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dvvvi.sharepoint.com/sites/SUMPZLIN/Sdilene dokumenty/General/12_Finální výstupy/TZ_1.2.5_Cyklistická a pěší doprava/TZ_1.2.5_Přílohy/"/>
    </mc:Choice>
  </mc:AlternateContent>
  <xr:revisionPtr revIDLastSave="57" documentId="13_ncr:1_{45F2650B-DE80-4E5D-9326-37163D3F472D}" xr6:coauthVersionLast="47" xr6:coauthVersionMax="47" xr10:uidLastSave="{35CE64F6-E0DE-4005-8EB7-E0EF061A3916}"/>
  <bookViews>
    <workbookView xWindow="-120" yWindow="-120" windowWidth="29040" windowHeight="15840" activeTab="5" xr2:uid="{0AD4BEE6-B0C9-4CFC-97DE-ED311F3EAEAA}"/>
  </bookViews>
  <sheets>
    <sheet name="PŘEHLED LOKALIT" sheetId="6" r:id="rId1"/>
    <sheet name="DATA 5-13h" sheetId="2" r:id="rId2"/>
    <sheet name="DATA 13-21h" sheetId="1" r:id="rId3"/>
    <sheet name="SOUHRN CELKEM" sheetId="3" r:id="rId4"/>
    <sheet name="SOUHRN CYKLO" sheetId="4" r:id="rId5"/>
    <sheet name="SOUHRN PĚŠÍ" sheetId="5" r:id="rId6"/>
  </sheets>
  <externalReferences>
    <externalReference r:id="rId7"/>
  </externalReferences>
  <definedNames>
    <definedName name="_xlnm._FilterDatabase" localSheetId="5" hidden="1">'SOUHRN PĚŠÍ'!$A$1:$W$83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3" i="4" l="1"/>
  <c r="X82" i="4"/>
  <c r="X81" i="4"/>
  <c r="X80" i="4"/>
  <c r="X79" i="4"/>
  <c r="X78" i="4"/>
  <c r="X77" i="4"/>
  <c r="X76" i="4"/>
  <c r="X75" i="4"/>
  <c r="X74" i="4"/>
  <c r="X73" i="4"/>
  <c r="X72" i="4"/>
  <c r="X71" i="4"/>
  <c r="X70" i="4"/>
  <c r="X69" i="4"/>
  <c r="X68" i="4"/>
  <c r="X67" i="4"/>
  <c r="X66" i="4"/>
  <c r="X65" i="4"/>
  <c r="X64" i="4"/>
  <c r="X63" i="4"/>
  <c r="X62" i="4"/>
  <c r="X61" i="4"/>
  <c r="X60" i="4"/>
  <c r="X59" i="4"/>
  <c r="X58" i="4"/>
  <c r="X57" i="4"/>
  <c r="X56" i="4"/>
  <c r="X55" i="4"/>
  <c r="X54" i="4"/>
  <c r="X53" i="4"/>
  <c r="X52" i="4"/>
  <c r="X51" i="4"/>
  <c r="X50" i="4"/>
  <c r="X49" i="4"/>
  <c r="X48" i="4"/>
  <c r="X47" i="4"/>
  <c r="X46" i="4"/>
  <c r="X45" i="4"/>
  <c r="X44" i="4"/>
  <c r="X43" i="4"/>
  <c r="X42" i="4"/>
  <c r="X41" i="4"/>
  <c r="X40" i="4"/>
  <c r="X39" i="4"/>
  <c r="X38" i="4"/>
  <c r="X37" i="4"/>
  <c r="X36" i="4"/>
  <c r="X35" i="4"/>
  <c r="X34" i="4"/>
  <c r="X33" i="4"/>
  <c r="X32" i="4"/>
  <c r="X31" i="4"/>
  <c r="X30" i="4"/>
  <c r="X29" i="4"/>
  <c r="X28" i="4"/>
  <c r="X27" i="4"/>
  <c r="X26" i="4"/>
  <c r="X25" i="4"/>
  <c r="X24" i="4"/>
  <c r="X23" i="4"/>
  <c r="X22" i="4"/>
  <c r="X21" i="4"/>
  <c r="X20" i="4"/>
  <c r="X19" i="4"/>
  <c r="X18" i="4"/>
  <c r="X17" i="4"/>
  <c r="X16" i="4"/>
  <c r="X15" i="4"/>
  <c r="X14" i="4"/>
  <c r="X13" i="4"/>
  <c r="X12" i="4"/>
  <c r="X11" i="4"/>
  <c r="X10" i="4"/>
  <c r="X9" i="4"/>
  <c r="X8" i="4"/>
  <c r="X7" i="4"/>
  <c r="X6" i="4"/>
  <c r="X5" i="4"/>
  <c r="X4" i="4"/>
  <c r="X3" i="4"/>
  <c r="X2" i="4"/>
  <c r="X3" i="5"/>
  <c r="X4" i="5"/>
  <c r="X5" i="5"/>
  <c r="X6" i="5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29" i="5"/>
  <c r="X30" i="5"/>
  <c r="X31" i="5"/>
  <c r="X32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X79" i="5"/>
  <c r="X80" i="5"/>
  <c r="X81" i="5"/>
  <c r="X82" i="5"/>
  <c r="X83" i="5"/>
  <c r="X2" i="5"/>
  <c r="U83" i="4"/>
  <c r="T83" i="4"/>
  <c r="S83" i="4"/>
  <c r="R83" i="4"/>
  <c r="Q83" i="4"/>
  <c r="P83" i="4"/>
  <c r="O83" i="4"/>
  <c r="N83" i="4"/>
  <c r="W83" i="4" s="1"/>
  <c r="M83" i="4"/>
  <c r="L83" i="4"/>
  <c r="K83" i="4"/>
  <c r="J83" i="4"/>
  <c r="I83" i="4"/>
  <c r="H83" i="4"/>
  <c r="G83" i="4"/>
  <c r="F83" i="4"/>
  <c r="V83" i="4" s="1"/>
  <c r="U82" i="4"/>
  <c r="T82" i="4"/>
  <c r="S82" i="4"/>
  <c r="R82" i="4"/>
  <c r="Q82" i="4"/>
  <c r="P82" i="4"/>
  <c r="O82" i="4"/>
  <c r="N82" i="4"/>
  <c r="W82" i="4" s="1"/>
  <c r="M82" i="4"/>
  <c r="L82" i="4"/>
  <c r="K82" i="4"/>
  <c r="J82" i="4"/>
  <c r="I82" i="4"/>
  <c r="H82" i="4"/>
  <c r="G82" i="4"/>
  <c r="F82" i="4"/>
  <c r="V82" i="4" s="1"/>
  <c r="U81" i="4"/>
  <c r="T81" i="4"/>
  <c r="S81" i="4"/>
  <c r="R81" i="4"/>
  <c r="Q81" i="4"/>
  <c r="P81" i="4"/>
  <c r="O81" i="4"/>
  <c r="N81" i="4"/>
  <c r="W81" i="4" s="1"/>
  <c r="M81" i="4"/>
  <c r="L81" i="4"/>
  <c r="K81" i="4"/>
  <c r="J81" i="4"/>
  <c r="I81" i="4"/>
  <c r="H81" i="4"/>
  <c r="G81" i="4"/>
  <c r="F81" i="4"/>
  <c r="V81" i="4" s="1"/>
  <c r="U80" i="4"/>
  <c r="T80" i="4"/>
  <c r="S80" i="4"/>
  <c r="R80" i="4"/>
  <c r="Q80" i="4"/>
  <c r="P80" i="4"/>
  <c r="O80" i="4"/>
  <c r="N80" i="4"/>
  <c r="W80" i="4" s="1"/>
  <c r="M80" i="4"/>
  <c r="L80" i="4"/>
  <c r="K80" i="4"/>
  <c r="J80" i="4"/>
  <c r="I80" i="4"/>
  <c r="H80" i="4"/>
  <c r="G80" i="4"/>
  <c r="F80" i="4"/>
  <c r="V80" i="4" s="1"/>
  <c r="U79" i="4"/>
  <c r="T79" i="4"/>
  <c r="S79" i="4"/>
  <c r="R79" i="4"/>
  <c r="Q79" i="4"/>
  <c r="P79" i="4"/>
  <c r="O79" i="4"/>
  <c r="N79" i="4"/>
  <c r="W79" i="4" s="1"/>
  <c r="M79" i="4"/>
  <c r="L79" i="4"/>
  <c r="K79" i="4"/>
  <c r="J79" i="4"/>
  <c r="I79" i="4"/>
  <c r="H79" i="4"/>
  <c r="G79" i="4"/>
  <c r="F79" i="4"/>
  <c r="V79" i="4" s="1"/>
  <c r="U78" i="4"/>
  <c r="T78" i="4"/>
  <c r="S78" i="4"/>
  <c r="R78" i="4"/>
  <c r="Q78" i="4"/>
  <c r="P78" i="4"/>
  <c r="O78" i="4"/>
  <c r="N78" i="4"/>
  <c r="W78" i="4" s="1"/>
  <c r="M78" i="4"/>
  <c r="L78" i="4"/>
  <c r="K78" i="4"/>
  <c r="J78" i="4"/>
  <c r="I78" i="4"/>
  <c r="H78" i="4"/>
  <c r="G78" i="4"/>
  <c r="F78" i="4"/>
  <c r="V78" i="4" s="1"/>
  <c r="U77" i="4"/>
  <c r="T77" i="4"/>
  <c r="S77" i="4"/>
  <c r="R77" i="4"/>
  <c r="Q77" i="4"/>
  <c r="P77" i="4"/>
  <c r="O77" i="4"/>
  <c r="N77" i="4"/>
  <c r="W77" i="4" s="1"/>
  <c r="M77" i="4"/>
  <c r="L77" i="4"/>
  <c r="K77" i="4"/>
  <c r="J77" i="4"/>
  <c r="I77" i="4"/>
  <c r="H77" i="4"/>
  <c r="G77" i="4"/>
  <c r="F77" i="4"/>
  <c r="V77" i="4" s="1"/>
  <c r="U76" i="4"/>
  <c r="T76" i="4"/>
  <c r="S76" i="4"/>
  <c r="R76" i="4"/>
  <c r="Q76" i="4"/>
  <c r="P76" i="4"/>
  <c r="O76" i="4"/>
  <c r="N76" i="4"/>
  <c r="W76" i="4" s="1"/>
  <c r="M76" i="4"/>
  <c r="L76" i="4"/>
  <c r="K76" i="4"/>
  <c r="J76" i="4"/>
  <c r="I76" i="4"/>
  <c r="H76" i="4"/>
  <c r="G76" i="4"/>
  <c r="F76" i="4"/>
  <c r="V76" i="4" s="1"/>
  <c r="U75" i="4"/>
  <c r="T75" i="4"/>
  <c r="S75" i="4"/>
  <c r="R75" i="4"/>
  <c r="Q75" i="4"/>
  <c r="P75" i="4"/>
  <c r="O75" i="4"/>
  <c r="N75" i="4"/>
  <c r="W75" i="4" s="1"/>
  <c r="M75" i="4"/>
  <c r="L75" i="4"/>
  <c r="K75" i="4"/>
  <c r="J75" i="4"/>
  <c r="I75" i="4"/>
  <c r="H75" i="4"/>
  <c r="G75" i="4"/>
  <c r="F75" i="4"/>
  <c r="V75" i="4" s="1"/>
  <c r="U74" i="4"/>
  <c r="T74" i="4"/>
  <c r="S74" i="4"/>
  <c r="R74" i="4"/>
  <c r="Q74" i="4"/>
  <c r="P74" i="4"/>
  <c r="O74" i="4"/>
  <c r="N74" i="4"/>
  <c r="W74" i="4" s="1"/>
  <c r="M74" i="4"/>
  <c r="L74" i="4"/>
  <c r="K74" i="4"/>
  <c r="J74" i="4"/>
  <c r="I74" i="4"/>
  <c r="H74" i="4"/>
  <c r="G74" i="4"/>
  <c r="F74" i="4"/>
  <c r="V74" i="4" s="1"/>
  <c r="U73" i="4"/>
  <c r="T73" i="4"/>
  <c r="S73" i="4"/>
  <c r="R73" i="4"/>
  <c r="Q73" i="4"/>
  <c r="P73" i="4"/>
  <c r="O73" i="4"/>
  <c r="N73" i="4"/>
  <c r="W73" i="4" s="1"/>
  <c r="M73" i="4"/>
  <c r="L73" i="4"/>
  <c r="K73" i="4"/>
  <c r="J73" i="4"/>
  <c r="I73" i="4"/>
  <c r="H73" i="4"/>
  <c r="G73" i="4"/>
  <c r="F73" i="4"/>
  <c r="V73" i="4" s="1"/>
  <c r="U72" i="4"/>
  <c r="T72" i="4"/>
  <c r="S72" i="4"/>
  <c r="R72" i="4"/>
  <c r="Q72" i="4"/>
  <c r="P72" i="4"/>
  <c r="O72" i="4"/>
  <c r="N72" i="4"/>
  <c r="W72" i="4" s="1"/>
  <c r="M72" i="4"/>
  <c r="L72" i="4"/>
  <c r="K72" i="4"/>
  <c r="J72" i="4"/>
  <c r="I72" i="4"/>
  <c r="H72" i="4"/>
  <c r="G72" i="4"/>
  <c r="F72" i="4"/>
  <c r="V72" i="4" s="1"/>
  <c r="U71" i="4"/>
  <c r="T71" i="4"/>
  <c r="S71" i="4"/>
  <c r="R71" i="4"/>
  <c r="Q71" i="4"/>
  <c r="P71" i="4"/>
  <c r="O71" i="4"/>
  <c r="N71" i="4"/>
  <c r="W71" i="4" s="1"/>
  <c r="M71" i="4"/>
  <c r="L71" i="4"/>
  <c r="K71" i="4"/>
  <c r="J71" i="4"/>
  <c r="I71" i="4"/>
  <c r="H71" i="4"/>
  <c r="G71" i="4"/>
  <c r="F71" i="4"/>
  <c r="V71" i="4" s="1"/>
  <c r="U70" i="4"/>
  <c r="T70" i="4"/>
  <c r="S70" i="4"/>
  <c r="R70" i="4"/>
  <c r="Q70" i="4"/>
  <c r="P70" i="4"/>
  <c r="O70" i="4"/>
  <c r="N70" i="4"/>
  <c r="W70" i="4" s="1"/>
  <c r="M70" i="4"/>
  <c r="L70" i="4"/>
  <c r="K70" i="4"/>
  <c r="J70" i="4"/>
  <c r="I70" i="4"/>
  <c r="H70" i="4"/>
  <c r="G70" i="4"/>
  <c r="F70" i="4"/>
  <c r="V70" i="4" s="1"/>
  <c r="U69" i="4"/>
  <c r="T69" i="4"/>
  <c r="S69" i="4"/>
  <c r="R69" i="4"/>
  <c r="Q69" i="4"/>
  <c r="P69" i="4"/>
  <c r="O69" i="4"/>
  <c r="N69" i="4"/>
  <c r="W69" i="4" s="1"/>
  <c r="M69" i="4"/>
  <c r="L69" i="4"/>
  <c r="K69" i="4"/>
  <c r="J69" i="4"/>
  <c r="I69" i="4"/>
  <c r="H69" i="4"/>
  <c r="G69" i="4"/>
  <c r="F69" i="4"/>
  <c r="V69" i="4" s="1"/>
  <c r="U68" i="4"/>
  <c r="T68" i="4"/>
  <c r="S68" i="4"/>
  <c r="R68" i="4"/>
  <c r="Q68" i="4"/>
  <c r="P68" i="4"/>
  <c r="O68" i="4"/>
  <c r="N68" i="4"/>
  <c r="W68" i="4" s="1"/>
  <c r="M68" i="4"/>
  <c r="L68" i="4"/>
  <c r="K68" i="4"/>
  <c r="J68" i="4"/>
  <c r="I68" i="4"/>
  <c r="H68" i="4"/>
  <c r="G68" i="4"/>
  <c r="F68" i="4"/>
  <c r="V68" i="4" s="1"/>
  <c r="U67" i="4"/>
  <c r="T67" i="4"/>
  <c r="S67" i="4"/>
  <c r="R67" i="4"/>
  <c r="Q67" i="4"/>
  <c r="P67" i="4"/>
  <c r="O67" i="4"/>
  <c r="N67" i="4"/>
  <c r="W67" i="4" s="1"/>
  <c r="M67" i="4"/>
  <c r="L67" i="4"/>
  <c r="K67" i="4"/>
  <c r="J67" i="4"/>
  <c r="I67" i="4"/>
  <c r="H67" i="4"/>
  <c r="G67" i="4"/>
  <c r="F67" i="4"/>
  <c r="V67" i="4" s="1"/>
  <c r="U66" i="4"/>
  <c r="T66" i="4"/>
  <c r="S66" i="4"/>
  <c r="R66" i="4"/>
  <c r="Q66" i="4"/>
  <c r="P66" i="4"/>
  <c r="O66" i="4"/>
  <c r="N66" i="4"/>
  <c r="W66" i="4" s="1"/>
  <c r="M66" i="4"/>
  <c r="L66" i="4"/>
  <c r="K66" i="4"/>
  <c r="J66" i="4"/>
  <c r="I66" i="4"/>
  <c r="H66" i="4"/>
  <c r="G66" i="4"/>
  <c r="F66" i="4"/>
  <c r="V66" i="4" s="1"/>
  <c r="U65" i="4"/>
  <c r="T65" i="4"/>
  <c r="S65" i="4"/>
  <c r="R65" i="4"/>
  <c r="Q65" i="4"/>
  <c r="P65" i="4"/>
  <c r="O65" i="4"/>
  <c r="N65" i="4"/>
  <c r="W65" i="4" s="1"/>
  <c r="M65" i="4"/>
  <c r="L65" i="4"/>
  <c r="K65" i="4"/>
  <c r="J65" i="4"/>
  <c r="I65" i="4"/>
  <c r="H65" i="4"/>
  <c r="G65" i="4"/>
  <c r="F65" i="4"/>
  <c r="V65" i="4" s="1"/>
  <c r="U64" i="4"/>
  <c r="T64" i="4"/>
  <c r="S64" i="4"/>
  <c r="R64" i="4"/>
  <c r="Q64" i="4"/>
  <c r="P64" i="4"/>
  <c r="O64" i="4"/>
  <c r="N64" i="4"/>
  <c r="W64" i="4" s="1"/>
  <c r="M64" i="4"/>
  <c r="L64" i="4"/>
  <c r="K64" i="4"/>
  <c r="J64" i="4"/>
  <c r="I64" i="4"/>
  <c r="H64" i="4"/>
  <c r="G64" i="4"/>
  <c r="F64" i="4"/>
  <c r="V64" i="4" s="1"/>
  <c r="U63" i="4"/>
  <c r="T63" i="4"/>
  <c r="S63" i="4"/>
  <c r="R63" i="4"/>
  <c r="Q63" i="4"/>
  <c r="P63" i="4"/>
  <c r="O63" i="4"/>
  <c r="N63" i="4"/>
  <c r="W63" i="4" s="1"/>
  <c r="M63" i="4"/>
  <c r="L63" i="4"/>
  <c r="K63" i="4"/>
  <c r="J63" i="4"/>
  <c r="I63" i="4"/>
  <c r="H63" i="4"/>
  <c r="G63" i="4"/>
  <c r="F63" i="4"/>
  <c r="V63" i="4" s="1"/>
  <c r="U62" i="4"/>
  <c r="T62" i="4"/>
  <c r="S62" i="4"/>
  <c r="R62" i="4"/>
  <c r="Q62" i="4"/>
  <c r="P62" i="4"/>
  <c r="O62" i="4"/>
  <c r="N62" i="4"/>
  <c r="W62" i="4" s="1"/>
  <c r="M62" i="4"/>
  <c r="L62" i="4"/>
  <c r="K62" i="4"/>
  <c r="J62" i="4"/>
  <c r="I62" i="4"/>
  <c r="H62" i="4"/>
  <c r="G62" i="4"/>
  <c r="F62" i="4"/>
  <c r="V62" i="4" s="1"/>
  <c r="U61" i="4"/>
  <c r="T61" i="4"/>
  <c r="S61" i="4"/>
  <c r="R61" i="4"/>
  <c r="Q61" i="4"/>
  <c r="P61" i="4"/>
  <c r="O61" i="4"/>
  <c r="N61" i="4"/>
  <c r="W61" i="4" s="1"/>
  <c r="M61" i="4"/>
  <c r="L61" i="4"/>
  <c r="K61" i="4"/>
  <c r="J61" i="4"/>
  <c r="I61" i="4"/>
  <c r="H61" i="4"/>
  <c r="G61" i="4"/>
  <c r="F61" i="4"/>
  <c r="V61" i="4" s="1"/>
  <c r="U60" i="4"/>
  <c r="T60" i="4"/>
  <c r="S60" i="4"/>
  <c r="R60" i="4"/>
  <c r="Q60" i="4"/>
  <c r="P60" i="4"/>
  <c r="O60" i="4"/>
  <c r="N60" i="4"/>
  <c r="W60" i="4" s="1"/>
  <c r="M60" i="4"/>
  <c r="L60" i="4"/>
  <c r="K60" i="4"/>
  <c r="J60" i="4"/>
  <c r="I60" i="4"/>
  <c r="H60" i="4"/>
  <c r="G60" i="4"/>
  <c r="F60" i="4"/>
  <c r="V60" i="4" s="1"/>
  <c r="U59" i="4"/>
  <c r="T59" i="4"/>
  <c r="S59" i="4"/>
  <c r="R59" i="4"/>
  <c r="Q59" i="4"/>
  <c r="P59" i="4"/>
  <c r="O59" i="4"/>
  <c r="N59" i="4"/>
  <c r="W59" i="4" s="1"/>
  <c r="M59" i="4"/>
  <c r="L59" i="4"/>
  <c r="K59" i="4"/>
  <c r="J59" i="4"/>
  <c r="I59" i="4"/>
  <c r="H59" i="4"/>
  <c r="G59" i="4"/>
  <c r="F59" i="4"/>
  <c r="V59" i="4" s="1"/>
  <c r="U58" i="4"/>
  <c r="T58" i="4"/>
  <c r="S58" i="4"/>
  <c r="R58" i="4"/>
  <c r="Q58" i="4"/>
  <c r="P58" i="4"/>
  <c r="O58" i="4"/>
  <c r="N58" i="4"/>
  <c r="W58" i="4" s="1"/>
  <c r="M58" i="4"/>
  <c r="L58" i="4"/>
  <c r="K58" i="4"/>
  <c r="J58" i="4"/>
  <c r="I58" i="4"/>
  <c r="H58" i="4"/>
  <c r="G58" i="4"/>
  <c r="F58" i="4"/>
  <c r="V58" i="4" s="1"/>
  <c r="U57" i="4"/>
  <c r="T57" i="4"/>
  <c r="S57" i="4"/>
  <c r="R57" i="4"/>
  <c r="Q57" i="4"/>
  <c r="P57" i="4"/>
  <c r="O57" i="4"/>
  <c r="N57" i="4"/>
  <c r="W57" i="4" s="1"/>
  <c r="M57" i="4"/>
  <c r="L57" i="4"/>
  <c r="K57" i="4"/>
  <c r="J57" i="4"/>
  <c r="I57" i="4"/>
  <c r="H57" i="4"/>
  <c r="G57" i="4"/>
  <c r="F57" i="4"/>
  <c r="V57" i="4" s="1"/>
  <c r="U56" i="4"/>
  <c r="T56" i="4"/>
  <c r="S56" i="4"/>
  <c r="R56" i="4"/>
  <c r="Q56" i="4"/>
  <c r="P56" i="4"/>
  <c r="O56" i="4"/>
  <c r="N56" i="4"/>
  <c r="W56" i="4" s="1"/>
  <c r="M56" i="4"/>
  <c r="L56" i="4"/>
  <c r="K56" i="4"/>
  <c r="J56" i="4"/>
  <c r="I56" i="4"/>
  <c r="H56" i="4"/>
  <c r="G56" i="4"/>
  <c r="F56" i="4"/>
  <c r="V56" i="4" s="1"/>
  <c r="U55" i="4"/>
  <c r="T55" i="4"/>
  <c r="S55" i="4"/>
  <c r="R55" i="4"/>
  <c r="Q55" i="4"/>
  <c r="P55" i="4"/>
  <c r="O55" i="4"/>
  <c r="N55" i="4"/>
  <c r="W55" i="4" s="1"/>
  <c r="M55" i="4"/>
  <c r="L55" i="4"/>
  <c r="K55" i="4"/>
  <c r="J55" i="4"/>
  <c r="I55" i="4"/>
  <c r="H55" i="4"/>
  <c r="G55" i="4"/>
  <c r="F55" i="4"/>
  <c r="V55" i="4" s="1"/>
  <c r="U54" i="4"/>
  <c r="T54" i="4"/>
  <c r="S54" i="4"/>
  <c r="R54" i="4"/>
  <c r="Q54" i="4"/>
  <c r="P54" i="4"/>
  <c r="O54" i="4"/>
  <c r="N54" i="4"/>
  <c r="W54" i="4" s="1"/>
  <c r="M54" i="4"/>
  <c r="L54" i="4"/>
  <c r="K54" i="4"/>
  <c r="J54" i="4"/>
  <c r="I54" i="4"/>
  <c r="H54" i="4"/>
  <c r="G54" i="4"/>
  <c r="F54" i="4"/>
  <c r="V54" i="4" s="1"/>
  <c r="U53" i="4"/>
  <c r="T53" i="4"/>
  <c r="S53" i="4"/>
  <c r="R53" i="4"/>
  <c r="Q53" i="4"/>
  <c r="P53" i="4"/>
  <c r="O53" i="4"/>
  <c r="N53" i="4"/>
  <c r="W53" i="4" s="1"/>
  <c r="M53" i="4"/>
  <c r="L53" i="4"/>
  <c r="K53" i="4"/>
  <c r="J53" i="4"/>
  <c r="I53" i="4"/>
  <c r="H53" i="4"/>
  <c r="G53" i="4"/>
  <c r="F53" i="4"/>
  <c r="V53" i="4" s="1"/>
  <c r="U52" i="4"/>
  <c r="T52" i="4"/>
  <c r="S52" i="4"/>
  <c r="R52" i="4"/>
  <c r="Q52" i="4"/>
  <c r="P52" i="4"/>
  <c r="O52" i="4"/>
  <c r="N52" i="4"/>
  <c r="W52" i="4" s="1"/>
  <c r="M52" i="4"/>
  <c r="L52" i="4"/>
  <c r="K52" i="4"/>
  <c r="J52" i="4"/>
  <c r="I52" i="4"/>
  <c r="H52" i="4"/>
  <c r="G52" i="4"/>
  <c r="F52" i="4"/>
  <c r="V52" i="4" s="1"/>
  <c r="U51" i="4"/>
  <c r="T51" i="4"/>
  <c r="S51" i="4"/>
  <c r="R51" i="4"/>
  <c r="Q51" i="4"/>
  <c r="P51" i="4"/>
  <c r="O51" i="4"/>
  <c r="N51" i="4"/>
  <c r="W51" i="4" s="1"/>
  <c r="M51" i="4"/>
  <c r="L51" i="4"/>
  <c r="K51" i="4"/>
  <c r="J51" i="4"/>
  <c r="I51" i="4"/>
  <c r="H51" i="4"/>
  <c r="G51" i="4"/>
  <c r="F51" i="4"/>
  <c r="V51" i="4" s="1"/>
  <c r="U50" i="4"/>
  <c r="T50" i="4"/>
  <c r="S50" i="4"/>
  <c r="R50" i="4"/>
  <c r="Q50" i="4"/>
  <c r="P50" i="4"/>
  <c r="O50" i="4"/>
  <c r="N50" i="4"/>
  <c r="W50" i="4" s="1"/>
  <c r="M50" i="4"/>
  <c r="L50" i="4"/>
  <c r="K50" i="4"/>
  <c r="J50" i="4"/>
  <c r="I50" i="4"/>
  <c r="H50" i="4"/>
  <c r="G50" i="4"/>
  <c r="F50" i="4"/>
  <c r="V50" i="4" s="1"/>
  <c r="U49" i="4"/>
  <c r="T49" i="4"/>
  <c r="S49" i="4"/>
  <c r="R49" i="4"/>
  <c r="Q49" i="4"/>
  <c r="P49" i="4"/>
  <c r="O49" i="4"/>
  <c r="N49" i="4"/>
  <c r="W49" i="4" s="1"/>
  <c r="M49" i="4"/>
  <c r="L49" i="4"/>
  <c r="K49" i="4"/>
  <c r="J49" i="4"/>
  <c r="I49" i="4"/>
  <c r="H49" i="4"/>
  <c r="G49" i="4"/>
  <c r="F49" i="4"/>
  <c r="V49" i="4" s="1"/>
  <c r="U48" i="4"/>
  <c r="T48" i="4"/>
  <c r="S48" i="4"/>
  <c r="R48" i="4"/>
  <c r="Q48" i="4"/>
  <c r="P48" i="4"/>
  <c r="O48" i="4"/>
  <c r="N48" i="4"/>
  <c r="W48" i="4" s="1"/>
  <c r="M48" i="4"/>
  <c r="L48" i="4"/>
  <c r="K48" i="4"/>
  <c r="J48" i="4"/>
  <c r="I48" i="4"/>
  <c r="H48" i="4"/>
  <c r="G48" i="4"/>
  <c r="F48" i="4"/>
  <c r="V48" i="4" s="1"/>
  <c r="U47" i="4"/>
  <c r="T47" i="4"/>
  <c r="S47" i="4"/>
  <c r="R47" i="4"/>
  <c r="Q47" i="4"/>
  <c r="P47" i="4"/>
  <c r="O47" i="4"/>
  <c r="N47" i="4"/>
  <c r="W47" i="4" s="1"/>
  <c r="M47" i="4"/>
  <c r="L47" i="4"/>
  <c r="K47" i="4"/>
  <c r="J47" i="4"/>
  <c r="I47" i="4"/>
  <c r="H47" i="4"/>
  <c r="G47" i="4"/>
  <c r="F47" i="4"/>
  <c r="V47" i="4" s="1"/>
  <c r="U46" i="4"/>
  <c r="T46" i="4"/>
  <c r="S46" i="4"/>
  <c r="R46" i="4"/>
  <c r="Q46" i="4"/>
  <c r="P46" i="4"/>
  <c r="O46" i="4"/>
  <c r="N46" i="4"/>
  <c r="W46" i="4" s="1"/>
  <c r="M46" i="4"/>
  <c r="L46" i="4"/>
  <c r="K46" i="4"/>
  <c r="J46" i="4"/>
  <c r="I46" i="4"/>
  <c r="H46" i="4"/>
  <c r="G46" i="4"/>
  <c r="F46" i="4"/>
  <c r="V46" i="4" s="1"/>
  <c r="U45" i="4"/>
  <c r="T45" i="4"/>
  <c r="S45" i="4"/>
  <c r="R45" i="4"/>
  <c r="Q45" i="4"/>
  <c r="P45" i="4"/>
  <c r="O45" i="4"/>
  <c r="N45" i="4"/>
  <c r="W45" i="4" s="1"/>
  <c r="M45" i="4"/>
  <c r="L45" i="4"/>
  <c r="K45" i="4"/>
  <c r="J45" i="4"/>
  <c r="I45" i="4"/>
  <c r="H45" i="4"/>
  <c r="G45" i="4"/>
  <c r="F45" i="4"/>
  <c r="V45" i="4" s="1"/>
  <c r="U44" i="4"/>
  <c r="T44" i="4"/>
  <c r="S44" i="4"/>
  <c r="R44" i="4"/>
  <c r="Q44" i="4"/>
  <c r="P44" i="4"/>
  <c r="O44" i="4"/>
  <c r="N44" i="4"/>
  <c r="W44" i="4" s="1"/>
  <c r="M44" i="4"/>
  <c r="L44" i="4"/>
  <c r="K44" i="4"/>
  <c r="J44" i="4"/>
  <c r="I44" i="4"/>
  <c r="H44" i="4"/>
  <c r="G44" i="4"/>
  <c r="F44" i="4"/>
  <c r="V44" i="4" s="1"/>
  <c r="U43" i="4"/>
  <c r="T43" i="4"/>
  <c r="S43" i="4"/>
  <c r="R43" i="4"/>
  <c r="Q43" i="4"/>
  <c r="P43" i="4"/>
  <c r="O43" i="4"/>
  <c r="N43" i="4"/>
  <c r="W43" i="4" s="1"/>
  <c r="M43" i="4"/>
  <c r="L43" i="4"/>
  <c r="K43" i="4"/>
  <c r="J43" i="4"/>
  <c r="I43" i="4"/>
  <c r="H43" i="4"/>
  <c r="G43" i="4"/>
  <c r="F43" i="4"/>
  <c r="V43" i="4" s="1"/>
  <c r="U42" i="4"/>
  <c r="T42" i="4"/>
  <c r="S42" i="4"/>
  <c r="R42" i="4"/>
  <c r="Q42" i="4"/>
  <c r="P42" i="4"/>
  <c r="O42" i="4"/>
  <c r="N42" i="4"/>
  <c r="W42" i="4" s="1"/>
  <c r="M42" i="4"/>
  <c r="L42" i="4"/>
  <c r="K42" i="4"/>
  <c r="J42" i="4"/>
  <c r="I42" i="4"/>
  <c r="H42" i="4"/>
  <c r="G42" i="4"/>
  <c r="F42" i="4"/>
  <c r="V42" i="4" s="1"/>
  <c r="U41" i="4"/>
  <c r="T41" i="4"/>
  <c r="S41" i="4"/>
  <c r="R41" i="4"/>
  <c r="Q41" i="4"/>
  <c r="P41" i="4"/>
  <c r="O41" i="4"/>
  <c r="N41" i="4"/>
  <c r="W41" i="4" s="1"/>
  <c r="M41" i="4"/>
  <c r="L41" i="4"/>
  <c r="K41" i="4"/>
  <c r="J41" i="4"/>
  <c r="I41" i="4"/>
  <c r="H41" i="4"/>
  <c r="G41" i="4"/>
  <c r="F41" i="4"/>
  <c r="V41" i="4" s="1"/>
  <c r="U40" i="4"/>
  <c r="T40" i="4"/>
  <c r="S40" i="4"/>
  <c r="R40" i="4"/>
  <c r="Q40" i="4"/>
  <c r="P40" i="4"/>
  <c r="O40" i="4"/>
  <c r="N40" i="4"/>
  <c r="W40" i="4" s="1"/>
  <c r="M40" i="4"/>
  <c r="L40" i="4"/>
  <c r="K40" i="4"/>
  <c r="J40" i="4"/>
  <c r="I40" i="4"/>
  <c r="H40" i="4"/>
  <c r="G40" i="4"/>
  <c r="F40" i="4"/>
  <c r="V40" i="4" s="1"/>
  <c r="U39" i="4"/>
  <c r="T39" i="4"/>
  <c r="S39" i="4"/>
  <c r="R39" i="4"/>
  <c r="Q39" i="4"/>
  <c r="P39" i="4"/>
  <c r="O39" i="4"/>
  <c r="N39" i="4"/>
  <c r="W39" i="4" s="1"/>
  <c r="M39" i="4"/>
  <c r="L39" i="4"/>
  <c r="K39" i="4"/>
  <c r="J39" i="4"/>
  <c r="I39" i="4"/>
  <c r="H39" i="4"/>
  <c r="G39" i="4"/>
  <c r="F39" i="4"/>
  <c r="V39" i="4" s="1"/>
  <c r="U38" i="4"/>
  <c r="T38" i="4"/>
  <c r="S38" i="4"/>
  <c r="R38" i="4"/>
  <c r="Q38" i="4"/>
  <c r="P38" i="4"/>
  <c r="O38" i="4"/>
  <c r="N38" i="4"/>
  <c r="W38" i="4" s="1"/>
  <c r="M38" i="4"/>
  <c r="L38" i="4"/>
  <c r="K38" i="4"/>
  <c r="J38" i="4"/>
  <c r="I38" i="4"/>
  <c r="H38" i="4"/>
  <c r="G38" i="4"/>
  <c r="F38" i="4"/>
  <c r="V38" i="4" s="1"/>
  <c r="U37" i="4"/>
  <c r="T37" i="4"/>
  <c r="S37" i="4"/>
  <c r="R37" i="4"/>
  <c r="Q37" i="4"/>
  <c r="P37" i="4"/>
  <c r="O37" i="4"/>
  <c r="N37" i="4"/>
  <c r="W37" i="4" s="1"/>
  <c r="M37" i="4"/>
  <c r="L37" i="4"/>
  <c r="K37" i="4"/>
  <c r="J37" i="4"/>
  <c r="I37" i="4"/>
  <c r="H37" i="4"/>
  <c r="G37" i="4"/>
  <c r="F37" i="4"/>
  <c r="V37" i="4" s="1"/>
  <c r="U36" i="4"/>
  <c r="T36" i="4"/>
  <c r="S36" i="4"/>
  <c r="R36" i="4"/>
  <c r="Q36" i="4"/>
  <c r="P36" i="4"/>
  <c r="O36" i="4"/>
  <c r="N36" i="4"/>
  <c r="W36" i="4" s="1"/>
  <c r="M36" i="4"/>
  <c r="L36" i="4"/>
  <c r="K36" i="4"/>
  <c r="J36" i="4"/>
  <c r="I36" i="4"/>
  <c r="H36" i="4"/>
  <c r="G36" i="4"/>
  <c r="F36" i="4"/>
  <c r="V36" i="4" s="1"/>
  <c r="U35" i="4"/>
  <c r="T35" i="4"/>
  <c r="S35" i="4"/>
  <c r="R35" i="4"/>
  <c r="Q35" i="4"/>
  <c r="P35" i="4"/>
  <c r="O35" i="4"/>
  <c r="N35" i="4"/>
  <c r="W35" i="4" s="1"/>
  <c r="M35" i="4"/>
  <c r="L35" i="4"/>
  <c r="K35" i="4"/>
  <c r="J35" i="4"/>
  <c r="I35" i="4"/>
  <c r="H35" i="4"/>
  <c r="G35" i="4"/>
  <c r="F35" i="4"/>
  <c r="V35" i="4" s="1"/>
  <c r="U34" i="4"/>
  <c r="T34" i="4"/>
  <c r="S34" i="4"/>
  <c r="R34" i="4"/>
  <c r="Q34" i="4"/>
  <c r="P34" i="4"/>
  <c r="O34" i="4"/>
  <c r="N34" i="4"/>
  <c r="W34" i="4" s="1"/>
  <c r="M34" i="4"/>
  <c r="L34" i="4"/>
  <c r="K34" i="4"/>
  <c r="J34" i="4"/>
  <c r="I34" i="4"/>
  <c r="H34" i="4"/>
  <c r="G34" i="4"/>
  <c r="F34" i="4"/>
  <c r="V34" i="4" s="1"/>
  <c r="U33" i="4"/>
  <c r="T33" i="4"/>
  <c r="S33" i="4"/>
  <c r="R33" i="4"/>
  <c r="Q33" i="4"/>
  <c r="P33" i="4"/>
  <c r="O33" i="4"/>
  <c r="N33" i="4"/>
  <c r="W33" i="4" s="1"/>
  <c r="M33" i="4"/>
  <c r="L33" i="4"/>
  <c r="K33" i="4"/>
  <c r="J33" i="4"/>
  <c r="I33" i="4"/>
  <c r="H33" i="4"/>
  <c r="G33" i="4"/>
  <c r="F33" i="4"/>
  <c r="V33" i="4" s="1"/>
  <c r="U32" i="4"/>
  <c r="T32" i="4"/>
  <c r="S32" i="4"/>
  <c r="R32" i="4"/>
  <c r="Q32" i="4"/>
  <c r="P32" i="4"/>
  <c r="O32" i="4"/>
  <c r="N32" i="4"/>
  <c r="W32" i="4" s="1"/>
  <c r="M32" i="4"/>
  <c r="L32" i="4"/>
  <c r="K32" i="4"/>
  <c r="J32" i="4"/>
  <c r="I32" i="4"/>
  <c r="H32" i="4"/>
  <c r="G32" i="4"/>
  <c r="F32" i="4"/>
  <c r="V32" i="4" s="1"/>
  <c r="U31" i="4"/>
  <c r="T31" i="4"/>
  <c r="S31" i="4"/>
  <c r="R31" i="4"/>
  <c r="Q31" i="4"/>
  <c r="P31" i="4"/>
  <c r="O31" i="4"/>
  <c r="N31" i="4"/>
  <c r="W31" i="4" s="1"/>
  <c r="M31" i="4"/>
  <c r="L31" i="4"/>
  <c r="K31" i="4"/>
  <c r="J31" i="4"/>
  <c r="I31" i="4"/>
  <c r="H31" i="4"/>
  <c r="G31" i="4"/>
  <c r="F31" i="4"/>
  <c r="V31" i="4" s="1"/>
  <c r="U30" i="4"/>
  <c r="T30" i="4"/>
  <c r="S30" i="4"/>
  <c r="R30" i="4"/>
  <c r="Q30" i="4"/>
  <c r="P30" i="4"/>
  <c r="O30" i="4"/>
  <c r="N30" i="4"/>
  <c r="W30" i="4" s="1"/>
  <c r="M30" i="4"/>
  <c r="L30" i="4"/>
  <c r="K30" i="4"/>
  <c r="J30" i="4"/>
  <c r="I30" i="4"/>
  <c r="H30" i="4"/>
  <c r="G30" i="4"/>
  <c r="F30" i="4"/>
  <c r="V30" i="4" s="1"/>
  <c r="U29" i="4"/>
  <c r="T29" i="4"/>
  <c r="S29" i="4"/>
  <c r="R29" i="4"/>
  <c r="Q29" i="4"/>
  <c r="P29" i="4"/>
  <c r="O29" i="4"/>
  <c r="N29" i="4"/>
  <c r="W29" i="4" s="1"/>
  <c r="M29" i="4"/>
  <c r="L29" i="4"/>
  <c r="K29" i="4"/>
  <c r="J29" i="4"/>
  <c r="I29" i="4"/>
  <c r="H29" i="4"/>
  <c r="G29" i="4"/>
  <c r="F29" i="4"/>
  <c r="V29" i="4" s="1"/>
  <c r="U28" i="4"/>
  <c r="T28" i="4"/>
  <c r="S28" i="4"/>
  <c r="R28" i="4"/>
  <c r="Q28" i="4"/>
  <c r="P28" i="4"/>
  <c r="O28" i="4"/>
  <c r="N28" i="4"/>
  <c r="W28" i="4" s="1"/>
  <c r="M28" i="4"/>
  <c r="L28" i="4"/>
  <c r="K28" i="4"/>
  <c r="J28" i="4"/>
  <c r="I28" i="4"/>
  <c r="H28" i="4"/>
  <c r="G28" i="4"/>
  <c r="F28" i="4"/>
  <c r="V28" i="4" s="1"/>
  <c r="U27" i="4"/>
  <c r="T27" i="4"/>
  <c r="S27" i="4"/>
  <c r="R27" i="4"/>
  <c r="Q27" i="4"/>
  <c r="P27" i="4"/>
  <c r="O27" i="4"/>
  <c r="N27" i="4"/>
  <c r="W27" i="4" s="1"/>
  <c r="M27" i="4"/>
  <c r="L27" i="4"/>
  <c r="K27" i="4"/>
  <c r="J27" i="4"/>
  <c r="I27" i="4"/>
  <c r="H27" i="4"/>
  <c r="G27" i="4"/>
  <c r="F27" i="4"/>
  <c r="V27" i="4" s="1"/>
  <c r="U26" i="4"/>
  <c r="T26" i="4"/>
  <c r="S26" i="4"/>
  <c r="R26" i="4"/>
  <c r="Q26" i="4"/>
  <c r="P26" i="4"/>
  <c r="O26" i="4"/>
  <c r="N26" i="4"/>
  <c r="W26" i="4" s="1"/>
  <c r="M26" i="4"/>
  <c r="L26" i="4"/>
  <c r="K26" i="4"/>
  <c r="J26" i="4"/>
  <c r="I26" i="4"/>
  <c r="H26" i="4"/>
  <c r="G26" i="4"/>
  <c r="F26" i="4"/>
  <c r="V26" i="4" s="1"/>
  <c r="U25" i="4"/>
  <c r="T25" i="4"/>
  <c r="S25" i="4"/>
  <c r="R25" i="4"/>
  <c r="Q25" i="4"/>
  <c r="P25" i="4"/>
  <c r="O25" i="4"/>
  <c r="N25" i="4"/>
  <c r="W25" i="4" s="1"/>
  <c r="M25" i="4"/>
  <c r="L25" i="4"/>
  <c r="K25" i="4"/>
  <c r="J25" i="4"/>
  <c r="I25" i="4"/>
  <c r="H25" i="4"/>
  <c r="G25" i="4"/>
  <c r="F25" i="4"/>
  <c r="V25" i="4" s="1"/>
  <c r="U24" i="4"/>
  <c r="T24" i="4"/>
  <c r="S24" i="4"/>
  <c r="R24" i="4"/>
  <c r="Q24" i="4"/>
  <c r="P24" i="4"/>
  <c r="O24" i="4"/>
  <c r="N24" i="4"/>
  <c r="W24" i="4" s="1"/>
  <c r="M24" i="4"/>
  <c r="L24" i="4"/>
  <c r="K24" i="4"/>
  <c r="J24" i="4"/>
  <c r="I24" i="4"/>
  <c r="H24" i="4"/>
  <c r="G24" i="4"/>
  <c r="F24" i="4"/>
  <c r="V24" i="4" s="1"/>
  <c r="U23" i="4"/>
  <c r="T23" i="4"/>
  <c r="S23" i="4"/>
  <c r="R23" i="4"/>
  <c r="Q23" i="4"/>
  <c r="P23" i="4"/>
  <c r="O23" i="4"/>
  <c r="N23" i="4"/>
  <c r="W23" i="4" s="1"/>
  <c r="M23" i="4"/>
  <c r="L23" i="4"/>
  <c r="K23" i="4"/>
  <c r="J23" i="4"/>
  <c r="I23" i="4"/>
  <c r="H23" i="4"/>
  <c r="G23" i="4"/>
  <c r="F23" i="4"/>
  <c r="V23" i="4" s="1"/>
  <c r="U22" i="4"/>
  <c r="T22" i="4"/>
  <c r="S22" i="4"/>
  <c r="R22" i="4"/>
  <c r="Q22" i="4"/>
  <c r="P22" i="4"/>
  <c r="O22" i="4"/>
  <c r="N22" i="4"/>
  <c r="W22" i="4" s="1"/>
  <c r="M22" i="4"/>
  <c r="L22" i="4"/>
  <c r="K22" i="4"/>
  <c r="J22" i="4"/>
  <c r="I22" i="4"/>
  <c r="H22" i="4"/>
  <c r="G22" i="4"/>
  <c r="F22" i="4"/>
  <c r="V22" i="4" s="1"/>
  <c r="U21" i="4"/>
  <c r="T21" i="4"/>
  <c r="S21" i="4"/>
  <c r="R21" i="4"/>
  <c r="Q21" i="4"/>
  <c r="P21" i="4"/>
  <c r="O21" i="4"/>
  <c r="N21" i="4"/>
  <c r="W21" i="4" s="1"/>
  <c r="M21" i="4"/>
  <c r="L21" i="4"/>
  <c r="K21" i="4"/>
  <c r="J21" i="4"/>
  <c r="I21" i="4"/>
  <c r="H21" i="4"/>
  <c r="G21" i="4"/>
  <c r="F21" i="4"/>
  <c r="V21" i="4" s="1"/>
  <c r="U20" i="4"/>
  <c r="T20" i="4"/>
  <c r="S20" i="4"/>
  <c r="R20" i="4"/>
  <c r="Q20" i="4"/>
  <c r="P20" i="4"/>
  <c r="O20" i="4"/>
  <c r="N20" i="4"/>
  <c r="W20" i="4" s="1"/>
  <c r="M20" i="4"/>
  <c r="L20" i="4"/>
  <c r="K20" i="4"/>
  <c r="J20" i="4"/>
  <c r="I20" i="4"/>
  <c r="H20" i="4"/>
  <c r="G20" i="4"/>
  <c r="F20" i="4"/>
  <c r="V20" i="4" s="1"/>
  <c r="U19" i="4"/>
  <c r="T19" i="4"/>
  <c r="S19" i="4"/>
  <c r="R19" i="4"/>
  <c r="Q19" i="4"/>
  <c r="P19" i="4"/>
  <c r="O19" i="4"/>
  <c r="N19" i="4"/>
  <c r="W19" i="4" s="1"/>
  <c r="M19" i="4"/>
  <c r="L19" i="4"/>
  <c r="K19" i="4"/>
  <c r="J19" i="4"/>
  <c r="I19" i="4"/>
  <c r="H19" i="4"/>
  <c r="G19" i="4"/>
  <c r="F19" i="4"/>
  <c r="V19" i="4" s="1"/>
  <c r="U18" i="4"/>
  <c r="T18" i="4"/>
  <c r="S18" i="4"/>
  <c r="R18" i="4"/>
  <c r="Q18" i="4"/>
  <c r="P18" i="4"/>
  <c r="O18" i="4"/>
  <c r="N18" i="4"/>
  <c r="W18" i="4" s="1"/>
  <c r="M18" i="4"/>
  <c r="L18" i="4"/>
  <c r="K18" i="4"/>
  <c r="J18" i="4"/>
  <c r="I18" i="4"/>
  <c r="H18" i="4"/>
  <c r="G18" i="4"/>
  <c r="F18" i="4"/>
  <c r="V18" i="4" s="1"/>
  <c r="U17" i="4"/>
  <c r="T17" i="4"/>
  <c r="S17" i="4"/>
  <c r="R17" i="4"/>
  <c r="Q17" i="4"/>
  <c r="P17" i="4"/>
  <c r="O17" i="4"/>
  <c r="N17" i="4"/>
  <c r="W17" i="4" s="1"/>
  <c r="M17" i="4"/>
  <c r="L17" i="4"/>
  <c r="K17" i="4"/>
  <c r="J17" i="4"/>
  <c r="I17" i="4"/>
  <c r="H17" i="4"/>
  <c r="G17" i="4"/>
  <c r="F17" i="4"/>
  <c r="V17" i="4" s="1"/>
  <c r="U16" i="4"/>
  <c r="T16" i="4"/>
  <c r="S16" i="4"/>
  <c r="R16" i="4"/>
  <c r="Q16" i="4"/>
  <c r="P16" i="4"/>
  <c r="O16" i="4"/>
  <c r="N16" i="4"/>
  <c r="W16" i="4" s="1"/>
  <c r="M16" i="4"/>
  <c r="L16" i="4"/>
  <c r="K16" i="4"/>
  <c r="J16" i="4"/>
  <c r="I16" i="4"/>
  <c r="H16" i="4"/>
  <c r="G16" i="4"/>
  <c r="F16" i="4"/>
  <c r="V16" i="4" s="1"/>
  <c r="U15" i="4"/>
  <c r="T15" i="4"/>
  <c r="S15" i="4"/>
  <c r="R15" i="4"/>
  <c r="Q15" i="4"/>
  <c r="P15" i="4"/>
  <c r="O15" i="4"/>
  <c r="N15" i="4"/>
  <c r="W15" i="4" s="1"/>
  <c r="M15" i="4"/>
  <c r="L15" i="4"/>
  <c r="K15" i="4"/>
  <c r="J15" i="4"/>
  <c r="I15" i="4"/>
  <c r="H15" i="4"/>
  <c r="G15" i="4"/>
  <c r="F15" i="4"/>
  <c r="V15" i="4" s="1"/>
  <c r="U14" i="4"/>
  <c r="T14" i="4"/>
  <c r="S14" i="4"/>
  <c r="R14" i="4"/>
  <c r="Q14" i="4"/>
  <c r="P14" i="4"/>
  <c r="O14" i="4"/>
  <c r="N14" i="4"/>
  <c r="W14" i="4" s="1"/>
  <c r="M14" i="4"/>
  <c r="L14" i="4"/>
  <c r="K14" i="4"/>
  <c r="J14" i="4"/>
  <c r="I14" i="4"/>
  <c r="H14" i="4"/>
  <c r="G14" i="4"/>
  <c r="F14" i="4"/>
  <c r="V14" i="4" s="1"/>
  <c r="U13" i="4"/>
  <c r="T13" i="4"/>
  <c r="S13" i="4"/>
  <c r="R13" i="4"/>
  <c r="Q13" i="4"/>
  <c r="P13" i="4"/>
  <c r="O13" i="4"/>
  <c r="N13" i="4"/>
  <c r="W13" i="4" s="1"/>
  <c r="M13" i="4"/>
  <c r="L13" i="4"/>
  <c r="K13" i="4"/>
  <c r="J13" i="4"/>
  <c r="I13" i="4"/>
  <c r="H13" i="4"/>
  <c r="G13" i="4"/>
  <c r="F13" i="4"/>
  <c r="V13" i="4" s="1"/>
  <c r="U12" i="4"/>
  <c r="T12" i="4"/>
  <c r="S12" i="4"/>
  <c r="R12" i="4"/>
  <c r="Q12" i="4"/>
  <c r="P12" i="4"/>
  <c r="O12" i="4"/>
  <c r="N12" i="4"/>
  <c r="W12" i="4" s="1"/>
  <c r="M12" i="4"/>
  <c r="L12" i="4"/>
  <c r="K12" i="4"/>
  <c r="J12" i="4"/>
  <c r="I12" i="4"/>
  <c r="H12" i="4"/>
  <c r="G12" i="4"/>
  <c r="F12" i="4"/>
  <c r="V12" i="4" s="1"/>
  <c r="U11" i="4"/>
  <c r="T11" i="4"/>
  <c r="S11" i="4"/>
  <c r="R11" i="4"/>
  <c r="Q11" i="4"/>
  <c r="P11" i="4"/>
  <c r="O11" i="4"/>
  <c r="N11" i="4"/>
  <c r="W11" i="4" s="1"/>
  <c r="M11" i="4"/>
  <c r="L11" i="4"/>
  <c r="K11" i="4"/>
  <c r="J11" i="4"/>
  <c r="I11" i="4"/>
  <c r="H11" i="4"/>
  <c r="G11" i="4"/>
  <c r="F11" i="4"/>
  <c r="V11" i="4" s="1"/>
  <c r="U10" i="4"/>
  <c r="T10" i="4"/>
  <c r="S10" i="4"/>
  <c r="R10" i="4"/>
  <c r="Q10" i="4"/>
  <c r="P10" i="4"/>
  <c r="O10" i="4"/>
  <c r="N10" i="4"/>
  <c r="W10" i="4" s="1"/>
  <c r="M10" i="4"/>
  <c r="L10" i="4"/>
  <c r="K10" i="4"/>
  <c r="J10" i="4"/>
  <c r="I10" i="4"/>
  <c r="H10" i="4"/>
  <c r="G10" i="4"/>
  <c r="F10" i="4"/>
  <c r="V10" i="4" s="1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U8" i="4"/>
  <c r="T8" i="4"/>
  <c r="S8" i="4"/>
  <c r="R8" i="4"/>
  <c r="Q8" i="4"/>
  <c r="P8" i="4"/>
  <c r="O8" i="4"/>
  <c r="N8" i="4"/>
  <c r="W8" i="4" s="1"/>
  <c r="M8" i="4"/>
  <c r="L8" i="4"/>
  <c r="K8" i="4"/>
  <c r="J8" i="4"/>
  <c r="I8" i="4"/>
  <c r="H8" i="4"/>
  <c r="G8" i="4"/>
  <c r="F8" i="4"/>
  <c r="V8" i="4" s="1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U6" i="4"/>
  <c r="T6" i="4"/>
  <c r="S6" i="4"/>
  <c r="R6" i="4"/>
  <c r="Q6" i="4"/>
  <c r="P6" i="4"/>
  <c r="O6" i="4"/>
  <c r="N6" i="4"/>
  <c r="W6" i="4" s="1"/>
  <c r="M6" i="4"/>
  <c r="L6" i="4"/>
  <c r="K6" i="4"/>
  <c r="J6" i="4"/>
  <c r="I6" i="4"/>
  <c r="H6" i="4"/>
  <c r="G6" i="4"/>
  <c r="F6" i="4"/>
  <c r="V6" i="4" s="1"/>
  <c r="U5" i="4"/>
  <c r="T5" i="4"/>
  <c r="S5" i="4"/>
  <c r="R5" i="4"/>
  <c r="Q5" i="4"/>
  <c r="P5" i="4"/>
  <c r="O5" i="4"/>
  <c r="N5" i="4"/>
  <c r="W5" i="4" s="1"/>
  <c r="M5" i="4"/>
  <c r="L5" i="4"/>
  <c r="K5" i="4"/>
  <c r="J5" i="4"/>
  <c r="I5" i="4"/>
  <c r="H5" i="4"/>
  <c r="G5" i="4"/>
  <c r="F5" i="4"/>
  <c r="V5" i="4" s="1"/>
  <c r="U4" i="4"/>
  <c r="T4" i="4"/>
  <c r="S4" i="4"/>
  <c r="R4" i="4"/>
  <c r="Q4" i="4"/>
  <c r="P4" i="4"/>
  <c r="O4" i="4"/>
  <c r="N4" i="4"/>
  <c r="W4" i="4" s="1"/>
  <c r="M4" i="4"/>
  <c r="L4" i="4"/>
  <c r="K4" i="4"/>
  <c r="J4" i="4"/>
  <c r="I4" i="4"/>
  <c r="H4" i="4"/>
  <c r="G4" i="4"/>
  <c r="F4" i="4"/>
  <c r="V4" i="4" s="1"/>
  <c r="U3" i="4"/>
  <c r="T3" i="4"/>
  <c r="S3" i="4"/>
  <c r="R3" i="4"/>
  <c r="Q3" i="4"/>
  <c r="P3" i="4"/>
  <c r="O3" i="4"/>
  <c r="N3" i="4"/>
  <c r="W3" i="4" s="1"/>
  <c r="M3" i="4"/>
  <c r="L3" i="4"/>
  <c r="K3" i="4"/>
  <c r="J3" i="4"/>
  <c r="I3" i="4"/>
  <c r="H3" i="4"/>
  <c r="G3" i="4"/>
  <c r="F3" i="4"/>
  <c r="V3" i="4" s="1"/>
  <c r="U2" i="4"/>
  <c r="T2" i="4"/>
  <c r="S2" i="4"/>
  <c r="R2" i="4"/>
  <c r="Q2" i="4"/>
  <c r="P2" i="4"/>
  <c r="O2" i="4"/>
  <c r="N2" i="4"/>
  <c r="W2" i="4" s="1"/>
  <c r="M2" i="4"/>
  <c r="L2" i="4"/>
  <c r="K2" i="4"/>
  <c r="J2" i="4"/>
  <c r="I2" i="4"/>
  <c r="H2" i="4"/>
  <c r="G2" i="4"/>
  <c r="F2" i="4"/>
  <c r="V2" i="4" s="1"/>
  <c r="F50" i="3"/>
  <c r="G50" i="3"/>
  <c r="H50" i="3"/>
  <c r="I50" i="3"/>
  <c r="J50" i="3"/>
  <c r="K50" i="3"/>
  <c r="L50" i="3"/>
  <c r="M50" i="3"/>
  <c r="F51" i="3"/>
  <c r="G51" i="3"/>
  <c r="H51" i="3"/>
  <c r="I51" i="3"/>
  <c r="J51" i="3"/>
  <c r="K51" i="3"/>
  <c r="L51" i="3"/>
  <c r="M51" i="3"/>
  <c r="F52" i="3"/>
  <c r="G52" i="3"/>
  <c r="H52" i="3"/>
  <c r="I52" i="3"/>
  <c r="J52" i="3"/>
  <c r="K52" i="3"/>
  <c r="L52" i="3"/>
  <c r="M52" i="3"/>
  <c r="F53" i="3"/>
  <c r="G53" i="3"/>
  <c r="H53" i="3"/>
  <c r="I53" i="3"/>
  <c r="J53" i="3"/>
  <c r="K53" i="3"/>
  <c r="L53" i="3"/>
  <c r="M53" i="3"/>
  <c r="F54" i="3"/>
  <c r="G54" i="3"/>
  <c r="H54" i="3"/>
  <c r="I54" i="3"/>
  <c r="J54" i="3"/>
  <c r="K54" i="3"/>
  <c r="L54" i="3"/>
  <c r="M54" i="3"/>
  <c r="F55" i="3"/>
  <c r="G55" i="3"/>
  <c r="H55" i="3"/>
  <c r="I55" i="3"/>
  <c r="J55" i="3"/>
  <c r="K55" i="3"/>
  <c r="L55" i="3"/>
  <c r="M55" i="3"/>
  <c r="V7" i="4" l="1"/>
  <c r="W7" i="4"/>
  <c r="V9" i="4"/>
  <c r="W9" i="4"/>
  <c r="N212" i="3"/>
  <c r="O212" i="3"/>
  <c r="P212" i="3"/>
  <c r="Q212" i="3"/>
  <c r="R212" i="3"/>
  <c r="S212" i="3"/>
  <c r="T212" i="3"/>
  <c r="U212" i="3"/>
  <c r="N213" i="3"/>
  <c r="O213" i="3"/>
  <c r="P213" i="3"/>
  <c r="Q213" i="3"/>
  <c r="R213" i="3"/>
  <c r="S213" i="3"/>
  <c r="T213" i="3"/>
  <c r="U213" i="3"/>
  <c r="N214" i="3"/>
  <c r="O214" i="3"/>
  <c r="P214" i="3"/>
  <c r="W214" i="3" s="1"/>
  <c r="Q214" i="3"/>
  <c r="R214" i="3"/>
  <c r="S214" i="3"/>
  <c r="T214" i="3"/>
  <c r="U214" i="3"/>
  <c r="N215" i="3"/>
  <c r="O215" i="3"/>
  <c r="P215" i="3"/>
  <c r="Q215" i="3"/>
  <c r="R215" i="3"/>
  <c r="S215" i="3"/>
  <c r="T215" i="3"/>
  <c r="U215" i="3"/>
  <c r="N216" i="3"/>
  <c r="O216" i="3"/>
  <c r="P216" i="3"/>
  <c r="Q216" i="3"/>
  <c r="R216" i="3"/>
  <c r="S216" i="3"/>
  <c r="T216" i="3"/>
  <c r="U216" i="3"/>
  <c r="N217" i="3"/>
  <c r="O217" i="3"/>
  <c r="P217" i="3"/>
  <c r="W217" i="3" s="1"/>
  <c r="Q217" i="3"/>
  <c r="R217" i="3"/>
  <c r="S217" i="3"/>
  <c r="T217" i="3"/>
  <c r="U217" i="3"/>
  <c r="N218" i="3"/>
  <c r="O218" i="3"/>
  <c r="P218" i="3"/>
  <c r="Q218" i="3"/>
  <c r="R218" i="3"/>
  <c r="S218" i="3"/>
  <c r="T218" i="3"/>
  <c r="U218" i="3"/>
  <c r="N219" i="3"/>
  <c r="O219" i="3"/>
  <c r="P219" i="3"/>
  <c r="Q219" i="3"/>
  <c r="R219" i="3"/>
  <c r="S219" i="3"/>
  <c r="T219" i="3"/>
  <c r="U219" i="3"/>
  <c r="N220" i="3"/>
  <c r="O220" i="3"/>
  <c r="P220" i="3"/>
  <c r="Q220" i="3"/>
  <c r="R220" i="3"/>
  <c r="S220" i="3"/>
  <c r="T220" i="3"/>
  <c r="U220" i="3"/>
  <c r="N221" i="3"/>
  <c r="O221" i="3"/>
  <c r="P221" i="3"/>
  <c r="Q221" i="3"/>
  <c r="R221" i="3"/>
  <c r="S221" i="3"/>
  <c r="T221" i="3"/>
  <c r="U221" i="3"/>
  <c r="N222" i="3"/>
  <c r="O222" i="3"/>
  <c r="P222" i="3"/>
  <c r="Q222" i="3"/>
  <c r="R222" i="3"/>
  <c r="S222" i="3"/>
  <c r="T222" i="3"/>
  <c r="U222" i="3"/>
  <c r="N223" i="3"/>
  <c r="O223" i="3"/>
  <c r="P223" i="3"/>
  <c r="Q223" i="3"/>
  <c r="W223" i="3" s="1"/>
  <c r="R223" i="3"/>
  <c r="S223" i="3"/>
  <c r="T223" i="3"/>
  <c r="U223" i="3"/>
  <c r="F56" i="3"/>
  <c r="G56" i="3"/>
  <c r="H56" i="3"/>
  <c r="F57" i="3"/>
  <c r="G57" i="3"/>
  <c r="H57" i="3"/>
  <c r="F58" i="3"/>
  <c r="G58" i="3"/>
  <c r="H58" i="3"/>
  <c r="F59" i="3"/>
  <c r="G59" i="3"/>
  <c r="H59" i="3"/>
  <c r="F60" i="3"/>
  <c r="G60" i="3"/>
  <c r="H60" i="3"/>
  <c r="F61" i="3"/>
  <c r="G61" i="3"/>
  <c r="H61" i="3"/>
  <c r="W174" i="3"/>
  <c r="W190" i="3"/>
  <c r="W206" i="3"/>
  <c r="W220" i="3"/>
  <c r="W234" i="3"/>
  <c r="W5" i="3"/>
  <c r="W21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124" i="3"/>
  <c r="V125" i="3"/>
  <c r="V126" i="3"/>
  <c r="V127" i="3"/>
  <c r="V128" i="3"/>
  <c r="V129" i="3"/>
  <c r="V130" i="3"/>
  <c r="V131" i="3"/>
  <c r="V132" i="3"/>
  <c r="V133" i="3"/>
  <c r="V134" i="3"/>
  <c r="V135" i="3"/>
  <c r="V136" i="3"/>
  <c r="V137" i="3"/>
  <c r="V138" i="3"/>
  <c r="V139" i="3"/>
  <c r="V140" i="3"/>
  <c r="V141" i="3"/>
  <c r="V142" i="3"/>
  <c r="V143" i="3"/>
  <c r="V144" i="3"/>
  <c r="V145" i="3"/>
  <c r="V146" i="3"/>
  <c r="V147" i="3"/>
  <c r="V148" i="3"/>
  <c r="V149" i="3"/>
  <c r="V150" i="3"/>
  <c r="V151" i="3"/>
  <c r="V152" i="3"/>
  <c r="V153" i="3"/>
  <c r="V154" i="3"/>
  <c r="V155" i="3"/>
  <c r="V156" i="3"/>
  <c r="V157" i="3"/>
  <c r="V158" i="3"/>
  <c r="V159" i="3"/>
  <c r="V160" i="3"/>
  <c r="V161" i="3"/>
  <c r="V162" i="3"/>
  <c r="V163" i="3"/>
  <c r="V164" i="3"/>
  <c r="V165" i="3"/>
  <c r="V166" i="3"/>
  <c r="V167" i="3"/>
  <c r="V168" i="3"/>
  <c r="V169" i="3"/>
  <c r="V170" i="3"/>
  <c r="V171" i="3"/>
  <c r="V172" i="3"/>
  <c r="V173" i="3"/>
  <c r="V174" i="3"/>
  <c r="V175" i="3"/>
  <c r="V176" i="3"/>
  <c r="V177" i="3"/>
  <c r="V178" i="3"/>
  <c r="V179" i="3"/>
  <c r="V180" i="3"/>
  <c r="V181" i="3"/>
  <c r="V182" i="3"/>
  <c r="V183" i="3"/>
  <c r="V184" i="3"/>
  <c r="V185" i="3"/>
  <c r="V186" i="3"/>
  <c r="V187" i="3"/>
  <c r="V188" i="3"/>
  <c r="V189" i="3"/>
  <c r="V190" i="3"/>
  <c r="V191" i="3"/>
  <c r="V192" i="3"/>
  <c r="V193" i="3"/>
  <c r="V194" i="3"/>
  <c r="V195" i="3"/>
  <c r="V196" i="3"/>
  <c r="V197" i="3"/>
  <c r="V198" i="3"/>
  <c r="V199" i="3"/>
  <c r="V200" i="3"/>
  <c r="V201" i="3"/>
  <c r="V202" i="3"/>
  <c r="V203" i="3"/>
  <c r="V204" i="3"/>
  <c r="V205" i="3"/>
  <c r="V206" i="3"/>
  <c r="V207" i="3"/>
  <c r="V208" i="3"/>
  <c r="V209" i="3"/>
  <c r="V210" i="3"/>
  <c r="V211" i="3"/>
  <c r="V212" i="3"/>
  <c r="V213" i="3"/>
  <c r="V214" i="3"/>
  <c r="V215" i="3"/>
  <c r="V216" i="3"/>
  <c r="V217" i="3"/>
  <c r="V218" i="3"/>
  <c r="V219" i="3"/>
  <c r="V220" i="3"/>
  <c r="V221" i="3"/>
  <c r="V222" i="3"/>
  <c r="V223" i="3"/>
  <c r="V224" i="3"/>
  <c r="V225" i="3"/>
  <c r="V226" i="3"/>
  <c r="V227" i="3"/>
  <c r="V228" i="3"/>
  <c r="V229" i="3"/>
  <c r="V230" i="3"/>
  <c r="V231" i="3"/>
  <c r="V232" i="3"/>
  <c r="V233" i="3"/>
  <c r="V234" i="3"/>
  <c r="V235" i="3"/>
  <c r="V236" i="3"/>
  <c r="V237" i="3"/>
  <c r="V238" i="3"/>
  <c r="V239" i="3"/>
  <c r="V240" i="3"/>
  <c r="V241" i="3"/>
  <c r="V242" i="3"/>
  <c r="V243" i="3"/>
  <c r="V244" i="3"/>
  <c r="V245" i="3"/>
  <c r="V246" i="3"/>
  <c r="V247" i="3"/>
  <c r="V38" i="3"/>
  <c r="V39" i="3"/>
  <c r="V40" i="3"/>
  <c r="V41" i="3"/>
  <c r="V42" i="3"/>
  <c r="V43" i="3"/>
  <c r="V44" i="3"/>
  <c r="V45" i="3"/>
  <c r="V46" i="3"/>
  <c r="V47" i="3"/>
  <c r="V48" i="3"/>
  <c r="V49" i="3"/>
  <c r="V55" i="3"/>
  <c r="V62" i="3"/>
  <c r="V63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" i="3"/>
  <c r="V4" i="3"/>
  <c r="V5" i="3"/>
  <c r="V6" i="3"/>
  <c r="V7" i="3"/>
  <c r="V8" i="3"/>
  <c r="V9" i="3"/>
  <c r="V2" i="3"/>
  <c r="AI180" i="2"/>
  <c r="AI181" i="2"/>
  <c r="AI182" i="2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F36" i="3"/>
  <c r="G36" i="3"/>
  <c r="H36" i="3"/>
  <c r="I36" i="3"/>
  <c r="J36" i="3"/>
  <c r="K36" i="3"/>
  <c r="L36" i="3"/>
  <c r="M36" i="3"/>
  <c r="N36" i="3"/>
  <c r="O36" i="3"/>
  <c r="P36" i="3"/>
  <c r="W36" i="3" s="1"/>
  <c r="Q36" i="3"/>
  <c r="R36" i="3"/>
  <c r="S36" i="3"/>
  <c r="T36" i="3"/>
  <c r="U36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F40" i="3"/>
  <c r="G40" i="3"/>
  <c r="H40" i="3"/>
  <c r="I40" i="3"/>
  <c r="J40" i="3"/>
  <c r="K40" i="3"/>
  <c r="L40" i="3"/>
  <c r="M40" i="3"/>
  <c r="N40" i="3"/>
  <c r="O40" i="3"/>
  <c r="P40" i="3"/>
  <c r="W40" i="3" s="1"/>
  <c r="Q40" i="3"/>
  <c r="R40" i="3"/>
  <c r="S40" i="3"/>
  <c r="T40" i="3"/>
  <c r="U40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T47" i="3"/>
  <c r="U47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T48" i="3"/>
  <c r="U48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T49" i="3"/>
  <c r="U49" i="3"/>
  <c r="N50" i="3"/>
  <c r="O50" i="3"/>
  <c r="P50" i="3"/>
  <c r="Q50" i="3"/>
  <c r="R50" i="3"/>
  <c r="S50" i="3"/>
  <c r="T50" i="3"/>
  <c r="U50" i="3"/>
  <c r="N51" i="3"/>
  <c r="O51" i="3"/>
  <c r="P51" i="3"/>
  <c r="Q51" i="3"/>
  <c r="R51" i="3"/>
  <c r="S51" i="3"/>
  <c r="T51" i="3"/>
  <c r="U51" i="3"/>
  <c r="N52" i="3"/>
  <c r="O52" i="3"/>
  <c r="P52" i="3"/>
  <c r="Q52" i="3"/>
  <c r="R52" i="3"/>
  <c r="S52" i="3"/>
  <c r="T52" i="3"/>
  <c r="U52" i="3"/>
  <c r="N53" i="3"/>
  <c r="O53" i="3"/>
  <c r="P53" i="3"/>
  <c r="Q53" i="3"/>
  <c r="R53" i="3"/>
  <c r="S53" i="3"/>
  <c r="T53" i="3"/>
  <c r="U53" i="3"/>
  <c r="V54" i="3"/>
  <c r="N54" i="3"/>
  <c r="O54" i="3"/>
  <c r="P54" i="3"/>
  <c r="Q54" i="3"/>
  <c r="R54" i="3"/>
  <c r="S54" i="3"/>
  <c r="T54" i="3"/>
  <c r="U54" i="3"/>
  <c r="N55" i="3"/>
  <c r="O55" i="3"/>
  <c r="P55" i="3"/>
  <c r="Q55" i="3"/>
  <c r="R55" i="3"/>
  <c r="S55" i="3"/>
  <c r="T55" i="3"/>
  <c r="U55" i="3"/>
  <c r="I56" i="3"/>
  <c r="J56" i="3"/>
  <c r="K56" i="3"/>
  <c r="L56" i="3"/>
  <c r="M56" i="3"/>
  <c r="N56" i="3"/>
  <c r="O56" i="3"/>
  <c r="P56" i="3"/>
  <c r="Q56" i="3"/>
  <c r="R56" i="3"/>
  <c r="S56" i="3"/>
  <c r="T56" i="3"/>
  <c r="U56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I58" i="3"/>
  <c r="V58" i="3" s="1"/>
  <c r="J58" i="3"/>
  <c r="K58" i="3"/>
  <c r="L58" i="3"/>
  <c r="M58" i="3"/>
  <c r="N58" i="3"/>
  <c r="O58" i="3"/>
  <c r="P58" i="3"/>
  <c r="Q58" i="3"/>
  <c r="R58" i="3"/>
  <c r="S58" i="3"/>
  <c r="T58" i="3"/>
  <c r="U58" i="3"/>
  <c r="I59" i="3"/>
  <c r="J59" i="3"/>
  <c r="K59" i="3"/>
  <c r="L59" i="3"/>
  <c r="M59" i="3"/>
  <c r="N59" i="3"/>
  <c r="O59" i="3"/>
  <c r="P59" i="3"/>
  <c r="Q59" i="3"/>
  <c r="R59" i="3"/>
  <c r="S59" i="3"/>
  <c r="T59" i="3"/>
  <c r="U59" i="3"/>
  <c r="I60" i="3"/>
  <c r="J60" i="3"/>
  <c r="K60" i="3"/>
  <c r="L60" i="3"/>
  <c r="M60" i="3"/>
  <c r="N60" i="3"/>
  <c r="O60" i="3"/>
  <c r="P60" i="3"/>
  <c r="Q60" i="3"/>
  <c r="R60" i="3"/>
  <c r="S60" i="3"/>
  <c r="T60" i="3"/>
  <c r="U60" i="3"/>
  <c r="I61" i="3"/>
  <c r="J61" i="3"/>
  <c r="K61" i="3"/>
  <c r="L61" i="3"/>
  <c r="M61" i="3"/>
  <c r="N61" i="3"/>
  <c r="O61" i="3"/>
  <c r="P61" i="3"/>
  <c r="Q61" i="3"/>
  <c r="R61" i="3"/>
  <c r="S61" i="3"/>
  <c r="T61" i="3"/>
  <c r="U61" i="3"/>
  <c r="F62" i="3"/>
  <c r="G62" i="3"/>
  <c r="H62" i="3"/>
  <c r="I62" i="3"/>
  <c r="J62" i="3"/>
  <c r="K62" i="3"/>
  <c r="L62" i="3"/>
  <c r="M62" i="3"/>
  <c r="N62" i="3"/>
  <c r="O62" i="3"/>
  <c r="P62" i="3"/>
  <c r="Q62" i="3"/>
  <c r="R62" i="3"/>
  <c r="S62" i="3"/>
  <c r="T62" i="3"/>
  <c r="U62" i="3"/>
  <c r="F63" i="3"/>
  <c r="G63" i="3"/>
  <c r="H63" i="3"/>
  <c r="I63" i="3"/>
  <c r="J63" i="3"/>
  <c r="K63" i="3"/>
  <c r="L63" i="3"/>
  <c r="M63" i="3"/>
  <c r="N63" i="3"/>
  <c r="O63" i="3"/>
  <c r="P63" i="3"/>
  <c r="Q63" i="3"/>
  <c r="R63" i="3"/>
  <c r="S63" i="3"/>
  <c r="T63" i="3"/>
  <c r="U63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T64" i="3"/>
  <c r="U64" i="3"/>
  <c r="F65" i="3"/>
  <c r="G65" i="3"/>
  <c r="H65" i="3"/>
  <c r="I65" i="3"/>
  <c r="J65" i="3"/>
  <c r="K65" i="3"/>
  <c r="L65" i="3"/>
  <c r="M65" i="3"/>
  <c r="N65" i="3"/>
  <c r="O65" i="3"/>
  <c r="P65" i="3"/>
  <c r="Q65" i="3"/>
  <c r="R65" i="3"/>
  <c r="S65" i="3"/>
  <c r="T65" i="3"/>
  <c r="U65" i="3"/>
  <c r="F66" i="3"/>
  <c r="G66" i="3"/>
  <c r="H66" i="3"/>
  <c r="I66" i="3"/>
  <c r="J66" i="3"/>
  <c r="K66" i="3"/>
  <c r="L66" i="3"/>
  <c r="M66" i="3"/>
  <c r="N66" i="3"/>
  <c r="O66" i="3"/>
  <c r="P66" i="3"/>
  <c r="Q66" i="3"/>
  <c r="R66" i="3"/>
  <c r="S66" i="3"/>
  <c r="T66" i="3"/>
  <c r="U66" i="3"/>
  <c r="F67" i="3"/>
  <c r="G67" i="3"/>
  <c r="H67" i="3"/>
  <c r="I67" i="3"/>
  <c r="J67" i="3"/>
  <c r="K67" i="3"/>
  <c r="L67" i="3"/>
  <c r="M67" i="3"/>
  <c r="N67" i="3"/>
  <c r="O67" i="3"/>
  <c r="P67" i="3"/>
  <c r="Q67" i="3"/>
  <c r="R67" i="3"/>
  <c r="S67" i="3"/>
  <c r="T67" i="3"/>
  <c r="U67" i="3"/>
  <c r="F68" i="3"/>
  <c r="G68" i="3"/>
  <c r="H68" i="3"/>
  <c r="I68" i="3"/>
  <c r="J68" i="3"/>
  <c r="K68" i="3"/>
  <c r="L68" i="3"/>
  <c r="M68" i="3"/>
  <c r="N68" i="3"/>
  <c r="O68" i="3"/>
  <c r="P68" i="3"/>
  <c r="Q68" i="3"/>
  <c r="R68" i="3"/>
  <c r="S68" i="3"/>
  <c r="T68" i="3"/>
  <c r="U68" i="3"/>
  <c r="F69" i="3"/>
  <c r="G69" i="3"/>
  <c r="H69" i="3"/>
  <c r="I69" i="3"/>
  <c r="J69" i="3"/>
  <c r="K69" i="3"/>
  <c r="L69" i="3"/>
  <c r="M69" i="3"/>
  <c r="N69" i="3"/>
  <c r="O69" i="3"/>
  <c r="P69" i="3"/>
  <c r="Q69" i="3"/>
  <c r="R69" i="3"/>
  <c r="S69" i="3"/>
  <c r="T69" i="3"/>
  <c r="U69" i="3"/>
  <c r="F70" i="3"/>
  <c r="G70" i="3"/>
  <c r="H70" i="3"/>
  <c r="I70" i="3"/>
  <c r="J70" i="3"/>
  <c r="K70" i="3"/>
  <c r="L70" i="3"/>
  <c r="M70" i="3"/>
  <c r="N70" i="3"/>
  <c r="O70" i="3"/>
  <c r="P70" i="3"/>
  <c r="Q70" i="3"/>
  <c r="R70" i="3"/>
  <c r="S70" i="3"/>
  <c r="T70" i="3"/>
  <c r="U70" i="3"/>
  <c r="F71" i="3"/>
  <c r="G71" i="3"/>
  <c r="H71" i="3"/>
  <c r="I71" i="3"/>
  <c r="J71" i="3"/>
  <c r="K71" i="3"/>
  <c r="L71" i="3"/>
  <c r="M71" i="3"/>
  <c r="N71" i="3"/>
  <c r="O71" i="3"/>
  <c r="P71" i="3"/>
  <c r="Q71" i="3"/>
  <c r="R71" i="3"/>
  <c r="S71" i="3"/>
  <c r="T71" i="3"/>
  <c r="U71" i="3"/>
  <c r="F72" i="3"/>
  <c r="G72" i="3"/>
  <c r="H72" i="3"/>
  <c r="I72" i="3"/>
  <c r="J72" i="3"/>
  <c r="K72" i="3"/>
  <c r="L72" i="3"/>
  <c r="M72" i="3"/>
  <c r="N72" i="3"/>
  <c r="O72" i="3"/>
  <c r="P72" i="3"/>
  <c r="Q72" i="3"/>
  <c r="R72" i="3"/>
  <c r="S72" i="3"/>
  <c r="T72" i="3"/>
  <c r="U72" i="3"/>
  <c r="F73" i="3"/>
  <c r="G73" i="3"/>
  <c r="H73" i="3"/>
  <c r="I73" i="3"/>
  <c r="J73" i="3"/>
  <c r="K73" i="3"/>
  <c r="L73" i="3"/>
  <c r="M73" i="3"/>
  <c r="N73" i="3"/>
  <c r="O73" i="3"/>
  <c r="P73" i="3"/>
  <c r="Q73" i="3"/>
  <c r="R73" i="3"/>
  <c r="S73" i="3"/>
  <c r="T73" i="3"/>
  <c r="U73" i="3"/>
  <c r="F74" i="3"/>
  <c r="G74" i="3"/>
  <c r="H74" i="3"/>
  <c r="I74" i="3"/>
  <c r="J74" i="3"/>
  <c r="K74" i="3"/>
  <c r="L74" i="3"/>
  <c r="M74" i="3"/>
  <c r="N74" i="3"/>
  <c r="O74" i="3"/>
  <c r="P74" i="3"/>
  <c r="Q74" i="3"/>
  <c r="R74" i="3"/>
  <c r="S74" i="3"/>
  <c r="T74" i="3"/>
  <c r="U74" i="3"/>
  <c r="F75" i="3"/>
  <c r="G75" i="3"/>
  <c r="H75" i="3"/>
  <c r="I75" i="3"/>
  <c r="J75" i="3"/>
  <c r="K75" i="3"/>
  <c r="L75" i="3"/>
  <c r="M75" i="3"/>
  <c r="N75" i="3"/>
  <c r="O75" i="3"/>
  <c r="P75" i="3"/>
  <c r="Q75" i="3"/>
  <c r="R75" i="3"/>
  <c r="S75" i="3"/>
  <c r="T75" i="3"/>
  <c r="U75" i="3"/>
  <c r="F76" i="3"/>
  <c r="G76" i="3"/>
  <c r="H76" i="3"/>
  <c r="I76" i="3"/>
  <c r="J76" i="3"/>
  <c r="K76" i="3"/>
  <c r="L76" i="3"/>
  <c r="M76" i="3"/>
  <c r="N76" i="3"/>
  <c r="O76" i="3"/>
  <c r="P76" i="3"/>
  <c r="Q76" i="3"/>
  <c r="R76" i="3"/>
  <c r="S76" i="3"/>
  <c r="T76" i="3"/>
  <c r="U76" i="3"/>
  <c r="F77" i="3"/>
  <c r="G77" i="3"/>
  <c r="H77" i="3"/>
  <c r="I77" i="3"/>
  <c r="J77" i="3"/>
  <c r="K77" i="3"/>
  <c r="L77" i="3"/>
  <c r="M77" i="3"/>
  <c r="N77" i="3"/>
  <c r="O77" i="3"/>
  <c r="P77" i="3"/>
  <c r="Q77" i="3"/>
  <c r="R77" i="3"/>
  <c r="S77" i="3"/>
  <c r="T77" i="3"/>
  <c r="U77" i="3"/>
  <c r="F78" i="3"/>
  <c r="G78" i="3"/>
  <c r="H78" i="3"/>
  <c r="I78" i="3"/>
  <c r="J78" i="3"/>
  <c r="K78" i="3"/>
  <c r="L78" i="3"/>
  <c r="M78" i="3"/>
  <c r="N78" i="3"/>
  <c r="O78" i="3"/>
  <c r="P78" i="3"/>
  <c r="Q78" i="3"/>
  <c r="R78" i="3"/>
  <c r="S78" i="3"/>
  <c r="T78" i="3"/>
  <c r="U78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S79" i="3"/>
  <c r="T79" i="3"/>
  <c r="U79" i="3"/>
  <c r="F80" i="3"/>
  <c r="G80" i="3"/>
  <c r="H80" i="3"/>
  <c r="I80" i="3"/>
  <c r="J80" i="3"/>
  <c r="K80" i="3"/>
  <c r="L80" i="3"/>
  <c r="M80" i="3"/>
  <c r="N80" i="3"/>
  <c r="O80" i="3"/>
  <c r="P80" i="3"/>
  <c r="Q80" i="3"/>
  <c r="R80" i="3"/>
  <c r="S80" i="3"/>
  <c r="T80" i="3"/>
  <c r="U80" i="3"/>
  <c r="F81" i="3"/>
  <c r="G81" i="3"/>
  <c r="H81" i="3"/>
  <c r="I81" i="3"/>
  <c r="J81" i="3"/>
  <c r="K81" i="3"/>
  <c r="L81" i="3"/>
  <c r="M81" i="3"/>
  <c r="N81" i="3"/>
  <c r="O81" i="3"/>
  <c r="P81" i="3"/>
  <c r="Q81" i="3"/>
  <c r="R81" i="3"/>
  <c r="S81" i="3"/>
  <c r="T81" i="3"/>
  <c r="U81" i="3"/>
  <c r="F82" i="3"/>
  <c r="G82" i="3"/>
  <c r="H82" i="3"/>
  <c r="I82" i="3"/>
  <c r="J82" i="3"/>
  <c r="K82" i="3"/>
  <c r="L82" i="3"/>
  <c r="M82" i="3"/>
  <c r="N82" i="3"/>
  <c r="O82" i="3"/>
  <c r="P82" i="3"/>
  <c r="Q82" i="3"/>
  <c r="R82" i="3"/>
  <c r="S82" i="3"/>
  <c r="T82" i="3"/>
  <c r="U82" i="3"/>
  <c r="F83" i="3"/>
  <c r="G83" i="3"/>
  <c r="H83" i="3"/>
  <c r="I83" i="3"/>
  <c r="J83" i="3"/>
  <c r="K83" i="3"/>
  <c r="L83" i="3"/>
  <c r="M83" i="3"/>
  <c r="N83" i="3"/>
  <c r="O83" i="3"/>
  <c r="P83" i="3"/>
  <c r="Q83" i="3"/>
  <c r="R83" i="3"/>
  <c r="S83" i="3"/>
  <c r="T83" i="3"/>
  <c r="U83" i="3"/>
  <c r="F84" i="3"/>
  <c r="G84" i="3"/>
  <c r="H84" i="3"/>
  <c r="I84" i="3"/>
  <c r="J84" i="3"/>
  <c r="K84" i="3"/>
  <c r="L84" i="3"/>
  <c r="M84" i="3"/>
  <c r="N84" i="3"/>
  <c r="O84" i="3"/>
  <c r="P84" i="3"/>
  <c r="Q84" i="3"/>
  <c r="R84" i="3"/>
  <c r="S84" i="3"/>
  <c r="T84" i="3"/>
  <c r="U84" i="3"/>
  <c r="F85" i="3"/>
  <c r="G85" i="3"/>
  <c r="H85" i="3"/>
  <c r="I85" i="3"/>
  <c r="J85" i="3"/>
  <c r="K85" i="3"/>
  <c r="L85" i="3"/>
  <c r="M85" i="3"/>
  <c r="N85" i="3"/>
  <c r="O85" i="3"/>
  <c r="P85" i="3"/>
  <c r="Q85" i="3"/>
  <c r="R85" i="3"/>
  <c r="S85" i="3"/>
  <c r="T85" i="3"/>
  <c r="U85" i="3"/>
  <c r="F86" i="3"/>
  <c r="G86" i="3"/>
  <c r="H86" i="3"/>
  <c r="I86" i="3"/>
  <c r="J86" i="3"/>
  <c r="K86" i="3"/>
  <c r="L86" i="3"/>
  <c r="M86" i="3"/>
  <c r="N86" i="3"/>
  <c r="O86" i="3"/>
  <c r="P86" i="3"/>
  <c r="Q86" i="3"/>
  <c r="R86" i="3"/>
  <c r="S86" i="3"/>
  <c r="T86" i="3"/>
  <c r="U86" i="3"/>
  <c r="F87" i="3"/>
  <c r="G87" i="3"/>
  <c r="H87" i="3"/>
  <c r="I87" i="3"/>
  <c r="J87" i="3"/>
  <c r="K87" i="3"/>
  <c r="L87" i="3"/>
  <c r="M87" i="3"/>
  <c r="N87" i="3"/>
  <c r="O87" i="3"/>
  <c r="P87" i="3"/>
  <c r="Q87" i="3"/>
  <c r="R87" i="3"/>
  <c r="S87" i="3"/>
  <c r="T87" i="3"/>
  <c r="U87" i="3"/>
  <c r="F88" i="3"/>
  <c r="G88" i="3"/>
  <c r="H88" i="3"/>
  <c r="I88" i="3"/>
  <c r="J88" i="3"/>
  <c r="K88" i="3"/>
  <c r="L88" i="3"/>
  <c r="M88" i="3"/>
  <c r="N88" i="3"/>
  <c r="O88" i="3"/>
  <c r="P88" i="3"/>
  <c r="Q88" i="3"/>
  <c r="R88" i="3"/>
  <c r="S88" i="3"/>
  <c r="T88" i="3"/>
  <c r="U88" i="3"/>
  <c r="F89" i="3"/>
  <c r="G89" i="3"/>
  <c r="H89" i="3"/>
  <c r="I89" i="3"/>
  <c r="J89" i="3"/>
  <c r="K89" i="3"/>
  <c r="L89" i="3"/>
  <c r="M89" i="3"/>
  <c r="N89" i="3"/>
  <c r="O89" i="3"/>
  <c r="P89" i="3"/>
  <c r="Q89" i="3"/>
  <c r="R89" i="3"/>
  <c r="S89" i="3"/>
  <c r="T89" i="3"/>
  <c r="U89" i="3"/>
  <c r="F90" i="3"/>
  <c r="G90" i="3"/>
  <c r="H90" i="3"/>
  <c r="I90" i="3"/>
  <c r="J90" i="3"/>
  <c r="K90" i="3"/>
  <c r="L90" i="3"/>
  <c r="M90" i="3"/>
  <c r="N90" i="3"/>
  <c r="O90" i="3"/>
  <c r="P90" i="3"/>
  <c r="Q90" i="3"/>
  <c r="R90" i="3"/>
  <c r="S90" i="3"/>
  <c r="T90" i="3"/>
  <c r="U90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S91" i="3"/>
  <c r="T91" i="3"/>
  <c r="U91" i="3"/>
  <c r="F92" i="3"/>
  <c r="G92" i="3"/>
  <c r="H92" i="3"/>
  <c r="I92" i="3"/>
  <c r="J92" i="3"/>
  <c r="K92" i="3"/>
  <c r="L92" i="3"/>
  <c r="M92" i="3"/>
  <c r="N92" i="3"/>
  <c r="O92" i="3"/>
  <c r="P92" i="3"/>
  <c r="Q92" i="3"/>
  <c r="R92" i="3"/>
  <c r="S92" i="3"/>
  <c r="T92" i="3"/>
  <c r="U92" i="3"/>
  <c r="F93" i="3"/>
  <c r="G93" i="3"/>
  <c r="H93" i="3"/>
  <c r="I93" i="3"/>
  <c r="J93" i="3"/>
  <c r="K93" i="3"/>
  <c r="L93" i="3"/>
  <c r="M93" i="3"/>
  <c r="N93" i="3"/>
  <c r="O93" i="3"/>
  <c r="P93" i="3"/>
  <c r="Q93" i="3"/>
  <c r="R93" i="3"/>
  <c r="S93" i="3"/>
  <c r="T93" i="3"/>
  <c r="U93" i="3"/>
  <c r="F94" i="3"/>
  <c r="G94" i="3"/>
  <c r="H94" i="3"/>
  <c r="I94" i="3"/>
  <c r="J94" i="3"/>
  <c r="K94" i="3"/>
  <c r="L94" i="3"/>
  <c r="M94" i="3"/>
  <c r="N94" i="3"/>
  <c r="O94" i="3"/>
  <c r="P94" i="3"/>
  <c r="Q94" i="3"/>
  <c r="R94" i="3"/>
  <c r="S94" i="3"/>
  <c r="T94" i="3"/>
  <c r="U94" i="3"/>
  <c r="F95" i="3"/>
  <c r="G95" i="3"/>
  <c r="H95" i="3"/>
  <c r="I95" i="3"/>
  <c r="J95" i="3"/>
  <c r="K95" i="3"/>
  <c r="L95" i="3"/>
  <c r="M95" i="3"/>
  <c r="N95" i="3"/>
  <c r="O95" i="3"/>
  <c r="P95" i="3"/>
  <c r="Q95" i="3"/>
  <c r="R95" i="3"/>
  <c r="S95" i="3"/>
  <c r="T95" i="3"/>
  <c r="U95" i="3"/>
  <c r="F96" i="3"/>
  <c r="G96" i="3"/>
  <c r="H96" i="3"/>
  <c r="I96" i="3"/>
  <c r="J96" i="3"/>
  <c r="K96" i="3"/>
  <c r="L96" i="3"/>
  <c r="M96" i="3"/>
  <c r="N96" i="3"/>
  <c r="O96" i="3"/>
  <c r="P96" i="3"/>
  <c r="Q96" i="3"/>
  <c r="R96" i="3"/>
  <c r="S96" i="3"/>
  <c r="T96" i="3"/>
  <c r="U96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T97" i="3"/>
  <c r="U97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T98" i="3"/>
  <c r="U98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T99" i="3"/>
  <c r="U99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T100" i="3"/>
  <c r="U100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T101" i="3"/>
  <c r="U101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T102" i="3"/>
  <c r="U102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T103" i="3"/>
  <c r="U103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T104" i="3"/>
  <c r="U104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T105" i="3"/>
  <c r="U105" i="3"/>
  <c r="F106" i="3"/>
  <c r="G106" i="3"/>
  <c r="H106" i="3"/>
  <c r="I106" i="3"/>
  <c r="J106" i="3"/>
  <c r="K106" i="3"/>
  <c r="L106" i="3"/>
  <c r="M106" i="3"/>
  <c r="N106" i="3"/>
  <c r="O106" i="3"/>
  <c r="P106" i="3"/>
  <c r="Q106" i="3"/>
  <c r="R106" i="3"/>
  <c r="S106" i="3"/>
  <c r="T106" i="3"/>
  <c r="U106" i="3"/>
  <c r="F107" i="3"/>
  <c r="G107" i="3"/>
  <c r="H107" i="3"/>
  <c r="I107" i="3"/>
  <c r="J107" i="3"/>
  <c r="K107" i="3"/>
  <c r="L107" i="3"/>
  <c r="M107" i="3"/>
  <c r="N107" i="3"/>
  <c r="O107" i="3"/>
  <c r="P107" i="3"/>
  <c r="Q107" i="3"/>
  <c r="R107" i="3"/>
  <c r="S107" i="3"/>
  <c r="T107" i="3"/>
  <c r="U107" i="3"/>
  <c r="F108" i="3"/>
  <c r="G108" i="3"/>
  <c r="H108" i="3"/>
  <c r="I108" i="3"/>
  <c r="J108" i="3"/>
  <c r="K108" i="3"/>
  <c r="L108" i="3"/>
  <c r="M108" i="3"/>
  <c r="N108" i="3"/>
  <c r="O108" i="3"/>
  <c r="P108" i="3"/>
  <c r="Q108" i="3"/>
  <c r="R108" i="3"/>
  <c r="S108" i="3"/>
  <c r="T108" i="3"/>
  <c r="U108" i="3"/>
  <c r="F109" i="3"/>
  <c r="G109" i="3"/>
  <c r="H109" i="3"/>
  <c r="I109" i="3"/>
  <c r="J109" i="3"/>
  <c r="K109" i="3"/>
  <c r="L109" i="3"/>
  <c r="M109" i="3"/>
  <c r="N109" i="3"/>
  <c r="O109" i="3"/>
  <c r="P109" i="3"/>
  <c r="Q109" i="3"/>
  <c r="R109" i="3"/>
  <c r="S109" i="3"/>
  <c r="T109" i="3"/>
  <c r="U109" i="3"/>
  <c r="F110" i="3"/>
  <c r="G110" i="3"/>
  <c r="H110" i="3"/>
  <c r="I110" i="3"/>
  <c r="J110" i="3"/>
  <c r="K110" i="3"/>
  <c r="L110" i="3"/>
  <c r="M110" i="3"/>
  <c r="N110" i="3"/>
  <c r="O110" i="3"/>
  <c r="P110" i="3"/>
  <c r="Q110" i="3"/>
  <c r="R110" i="3"/>
  <c r="S110" i="3"/>
  <c r="T110" i="3"/>
  <c r="U110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T111" i="3"/>
  <c r="U111" i="3"/>
  <c r="F112" i="3"/>
  <c r="G112" i="3"/>
  <c r="H112" i="3"/>
  <c r="I112" i="3"/>
  <c r="J112" i="3"/>
  <c r="K112" i="3"/>
  <c r="L112" i="3"/>
  <c r="M112" i="3"/>
  <c r="N112" i="3"/>
  <c r="O112" i="3"/>
  <c r="P112" i="3"/>
  <c r="Q112" i="3"/>
  <c r="R112" i="3"/>
  <c r="S112" i="3"/>
  <c r="T112" i="3"/>
  <c r="U112" i="3"/>
  <c r="F113" i="3"/>
  <c r="G113" i="3"/>
  <c r="H113" i="3"/>
  <c r="I113" i="3"/>
  <c r="J113" i="3"/>
  <c r="K113" i="3"/>
  <c r="L113" i="3"/>
  <c r="M113" i="3"/>
  <c r="N113" i="3"/>
  <c r="O113" i="3"/>
  <c r="P113" i="3"/>
  <c r="Q113" i="3"/>
  <c r="R113" i="3"/>
  <c r="S113" i="3"/>
  <c r="T113" i="3"/>
  <c r="U113" i="3"/>
  <c r="F114" i="3"/>
  <c r="G114" i="3"/>
  <c r="H114" i="3"/>
  <c r="I114" i="3"/>
  <c r="J114" i="3"/>
  <c r="K114" i="3"/>
  <c r="L114" i="3"/>
  <c r="M114" i="3"/>
  <c r="N114" i="3"/>
  <c r="O114" i="3"/>
  <c r="P114" i="3"/>
  <c r="Q114" i="3"/>
  <c r="R114" i="3"/>
  <c r="S114" i="3"/>
  <c r="T114" i="3"/>
  <c r="U114" i="3"/>
  <c r="F115" i="3"/>
  <c r="G115" i="3"/>
  <c r="H115" i="3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F116" i="3"/>
  <c r="G116" i="3"/>
  <c r="H116" i="3"/>
  <c r="I116" i="3"/>
  <c r="J116" i="3"/>
  <c r="K116" i="3"/>
  <c r="L116" i="3"/>
  <c r="M116" i="3"/>
  <c r="N116" i="3"/>
  <c r="O116" i="3"/>
  <c r="P116" i="3"/>
  <c r="Q116" i="3"/>
  <c r="R116" i="3"/>
  <c r="S116" i="3"/>
  <c r="T116" i="3"/>
  <c r="U116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F118" i="3"/>
  <c r="G118" i="3"/>
  <c r="H118" i="3"/>
  <c r="I118" i="3"/>
  <c r="J118" i="3"/>
  <c r="K118" i="3"/>
  <c r="L118" i="3"/>
  <c r="M118" i="3"/>
  <c r="N118" i="3"/>
  <c r="O118" i="3"/>
  <c r="P118" i="3"/>
  <c r="Q118" i="3"/>
  <c r="R118" i="3"/>
  <c r="S118" i="3"/>
  <c r="T118" i="3"/>
  <c r="U118" i="3"/>
  <c r="F119" i="3"/>
  <c r="G119" i="3"/>
  <c r="H119" i="3"/>
  <c r="I119" i="3"/>
  <c r="J119" i="3"/>
  <c r="K119" i="3"/>
  <c r="L119" i="3"/>
  <c r="M119" i="3"/>
  <c r="N119" i="3"/>
  <c r="O119" i="3"/>
  <c r="P119" i="3"/>
  <c r="Q119" i="3"/>
  <c r="R119" i="3"/>
  <c r="S119" i="3"/>
  <c r="T119" i="3"/>
  <c r="U119" i="3"/>
  <c r="F120" i="3"/>
  <c r="G120" i="3"/>
  <c r="H120" i="3"/>
  <c r="I120" i="3"/>
  <c r="J120" i="3"/>
  <c r="K120" i="3"/>
  <c r="L120" i="3"/>
  <c r="M120" i="3"/>
  <c r="N120" i="3"/>
  <c r="O120" i="3"/>
  <c r="P120" i="3"/>
  <c r="Q120" i="3"/>
  <c r="R120" i="3"/>
  <c r="S120" i="3"/>
  <c r="T120" i="3"/>
  <c r="U120" i="3"/>
  <c r="F121" i="3"/>
  <c r="G121" i="3"/>
  <c r="H121" i="3"/>
  <c r="I121" i="3"/>
  <c r="J121" i="3"/>
  <c r="K121" i="3"/>
  <c r="L121" i="3"/>
  <c r="M121" i="3"/>
  <c r="N121" i="3"/>
  <c r="O121" i="3"/>
  <c r="P121" i="3"/>
  <c r="Q121" i="3"/>
  <c r="R121" i="3"/>
  <c r="S121" i="3"/>
  <c r="T121" i="3"/>
  <c r="U121" i="3"/>
  <c r="F122" i="3"/>
  <c r="G122" i="3"/>
  <c r="H122" i="3"/>
  <c r="I122" i="3"/>
  <c r="J122" i="3"/>
  <c r="K122" i="3"/>
  <c r="L122" i="3"/>
  <c r="M122" i="3"/>
  <c r="N122" i="3"/>
  <c r="O122" i="3"/>
  <c r="P122" i="3"/>
  <c r="Q122" i="3"/>
  <c r="R122" i="3"/>
  <c r="S122" i="3"/>
  <c r="T122" i="3"/>
  <c r="U122" i="3"/>
  <c r="F123" i="3"/>
  <c r="G123" i="3"/>
  <c r="H123" i="3"/>
  <c r="I123" i="3"/>
  <c r="J123" i="3"/>
  <c r="K123" i="3"/>
  <c r="L123" i="3"/>
  <c r="M123" i="3"/>
  <c r="N123" i="3"/>
  <c r="O123" i="3"/>
  <c r="P123" i="3"/>
  <c r="Q123" i="3"/>
  <c r="R123" i="3"/>
  <c r="S123" i="3"/>
  <c r="T123" i="3"/>
  <c r="U123" i="3"/>
  <c r="F124" i="3"/>
  <c r="G124" i="3"/>
  <c r="H124" i="3"/>
  <c r="I124" i="3"/>
  <c r="J124" i="3"/>
  <c r="K124" i="3"/>
  <c r="L124" i="3"/>
  <c r="M124" i="3"/>
  <c r="N124" i="3"/>
  <c r="O124" i="3"/>
  <c r="P124" i="3"/>
  <c r="Q124" i="3"/>
  <c r="R124" i="3"/>
  <c r="S124" i="3"/>
  <c r="T124" i="3"/>
  <c r="U124" i="3"/>
  <c r="F125" i="3"/>
  <c r="G125" i="3"/>
  <c r="H125" i="3"/>
  <c r="I125" i="3"/>
  <c r="J125" i="3"/>
  <c r="K125" i="3"/>
  <c r="L125" i="3"/>
  <c r="M125" i="3"/>
  <c r="N125" i="3"/>
  <c r="O125" i="3"/>
  <c r="P125" i="3"/>
  <c r="Q125" i="3"/>
  <c r="R125" i="3"/>
  <c r="S125" i="3"/>
  <c r="T125" i="3"/>
  <c r="U125" i="3"/>
  <c r="F126" i="3"/>
  <c r="G126" i="3"/>
  <c r="H126" i="3"/>
  <c r="I126" i="3"/>
  <c r="J126" i="3"/>
  <c r="K126" i="3"/>
  <c r="L126" i="3"/>
  <c r="M126" i="3"/>
  <c r="N126" i="3"/>
  <c r="O126" i="3"/>
  <c r="P126" i="3"/>
  <c r="Q126" i="3"/>
  <c r="R126" i="3"/>
  <c r="S126" i="3"/>
  <c r="T126" i="3"/>
  <c r="U126" i="3"/>
  <c r="F127" i="3"/>
  <c r="G127" i="3"/>
  <c r="H127" i="3"/>
  <c r="I127" i="3"/>
  <c r="J127" i="3"/>
  <c r="K127" i="3"/>
  <c r="L127" i="3"/>
  <c r="M127" i="3"/>
  <c r="N127" i="3"/>
  <c r="O127" i="3"/>
  <c r="P127" i="3"/>
  <c r="Q127" i="3"/>
  <c r="R127" i="3"/>
  <c r="S127" i="3"/>
  <c r="T127" i="3"/>
  <c r="U127" i="3"/>
  <c r="F128" i="3"/>
  <c r="G128" i="3"/>
  <c r="H128" i="3"/>
  <c r="I128" i="3"/>
  <c r="J128" i="3"/>
  <c r="K128" i="3"/>
  <c r="L128" i="3"/>
  <c r="M128" i="3"/>
  <c r="N128" i="3"/>
  <c r="O128" i="3"/>
  <c r="P128" i="3"/>
  <c r="Q128" i="3"/>
  <c r="R128" i="3"/>
  <c r="S128" i="3"/>
  <c r="T128" i="3"/>
  <c r="U128" i="3"/>
  <c r="F129" i="3"/>
  <c r="G129" i="3"/>
  <c r="H129" i="3"/>
  <c r="I129" i="3"/>
  <c r="J129" i="3"/>
  <c r="K129" i="3"/>
  <c r="L129" i="3"/>
  <c r="M129" i="3"/>
  <c r="N129" i="3"/>
  <c r="O129" i="3"/>
  <c r="P129" i="3"/>
  <c r="Q129" i="3"/>
  <c r="R129" i="3"/>
  <c r="S129" i="3"/>
  <c r="T129" i="3"/>
  <c r="U129" i="3"/>
  <c r="F130" i="3"/>
  <c r="G130" i="3"/>
  <c r="H130" i="3"/>
  <c r="I130" i="3"/>
  <c r="J130" i="3"/>
  <c r="K130" i="3"/>
  <c r="L130" i="3"/>
  <c r="M130" i="3"/>
  <c r="N130" i="3"/>
  <c r="O130" i="3"/>
  <c r="P130" i="3"/>
  <c r="Q130" i="3"/>
  <c r="R130" i="3"/>
  <c r="S130" i="3"/>
  <c r="T130" i="3"/>
  <c r="U130" i="3"/>
  <c r="F131" i="3"/>
  <c r="G131" i="3"/>
  <c r="H131" i="3"/>
  <c r="I131" i="3"/>
  <c r="J131" i="3"/>
  <c r="K131" i="3"/>
  <c r="L131" i="3"/>
  <c r="M131" i="3"/>
  <c r="N131" i="3"/>
  <c r="O131" i="3"/>
  <c r="P131" i="3"/>
  <c r="Q131" i="3"/>
  <c r="R131" i="3"/>
  <c r="S131" i="3"/>
  <c r="T131" i="3"/>
  <c r="U131" i="3"/>
  <c r="F132" i="3"/>
  <c r="G132" i="3"/>
  <c r="H132" i="3"/>
  <c r="I132" i="3"/>
  <c r="J132" i="3"/>
  <c r="K132" i="3"/>
  <c r="L132" i="3"/>
  <c r="M132" i="3"/>
  <c r="N132" i="3"/>
  <c r="O132" i="3"/>
  <c r="P132" i="3"/>
  <c r="Q132" i="3"/>
  <c r="R132" i="3"/>
  <c r="S132" i="3"/>
  <c r="T132" i="3"/>
  <c r="U132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U133" i="3"/>
  <c r="F134" i="3"/>
  <c r="G134" i="3"/>
  <c r="H134" i="3"/>
  <c r="I134" i="3"/>
  <c r="J134" i="3"/>
  <c r="K134" i="3"/>
  <c r="L134" i="3"/>
  <c r="M134" i="3"/>
  <c r="N134" i="3"/>
  <c r="O134" i="3"/>
  <c r="P134" i="3"/>
  <c r="Q134" i="3"/>
  <c r="R134" i="3"/>
  <c r="S134" i="3"/>
  <c r="T134" i="3"/>
  <c r="U134" i="3"/>
  <c r="F135" i="3"/>
  <c r="G135" i="3"/>
  <c r="H135" i="3"/>
  <c r="I135" i="3"/>
  <c r="J135" i="3"/>
  <c r="K135" i="3"/>
  <c r="L135" i="3"/>
  <c r="M135" i="3"/>
  <c r="N135" i="3"/>
  <c r="O135" i="3"/>
  <c r="P135" i="3"/>
  <c r="Q135" i="3"/>
  <c r="R135" i="3"/>
  <c r="S135" i="3"/>
  <c r="T135" i="3"/>
  <c r="U135" i="3"/>
  <c r="F136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S136" i="3"/>
  <c r="T136" i="3"/>
  <c r="U136" i="3"/>
  <c r="F137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S137" i="3"/>
  <c r="T137" i="3"/>
  <c r="U137" i="3"/>
  <c r="F138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S138" i="3"/>
  <c r="T138" i="3"/>
  <c r="U138" i="3"/>
  <c r="F139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F140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F141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F142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F143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F144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F145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F146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S146" i="3"/>
  <c r="T146" i="3"/>
  <c r="U146" i="3"/>
  <c r="F147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S147" i="3"/>
  <c r="T147" i="3"/>
  <c r="U147" i="3"/>
  <c r="F148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S148" i="3"/>
  <c r="T148" i="3"/>
  <c r="U148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T149" i="3"/>
  <c r="U149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T150" i="3"/>
  <c r="U150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T151" i="3"/>
  <c r="U151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T152" i="3"/>
  <c r="U152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T153" i="3"/>
  <c r="U153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T154" i="3"/>
  <c r="U154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T155" i="3"/>
  <c r="U155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T156" i="3"/>
  <c r="U156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T157" i="3"/>
  <c r="U157" i="3"/>
  <c r="F158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S158" i="3"/>
  <c r="T158" i="3"/>
  <c r="U158" i="3"/>
  <c r="F159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S159" i="3"/>
  <c r="T159" i="3"/>
  <c r="U159" i="3"/>
  <c r="F160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S160" i="3"/>
  <c r="T160" i="3"/>
  <c r="U160" i="3"/>
  <c r="F161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S161" i="3"/>
  <c r="T161" i="3"/>
  <c r="U161" i="3"/>
  <c r="F162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S162" i="3"/>
  <c r="T162" i="3"/>
  <c r="U162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T163" i="3"/>
  <c r="U163" i="3"/>
  <c r="F164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S164" i="3"/>
  <c r="T164" i="3"/>
  <c r="U164" i="3"/>
  <c r="F165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S165" i="3"/>
  <c r="T165" i="3"/>
  <c r="U165" i="3"/>
  <c r="F166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S166" i="3"/>
  <c r="T166" i="3"/>
  <c r="U166" i="3"/>
  <c r="F167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S167" i="3"/>
  <c r="T167" i="3"/>
  <c r="U167" i="3"/>
  <c r="F168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S168" i="3"/>
  <c r="T168" i="3"/>
  <c r="U168" i="3"/>
  <c r="F169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S169" i="3"/>
  <c r="T169" i="3"/>
  <c r="U169" i="3"/>
  <c r="F170" i="3"/>
  <c r="G170" i="3"/>
  <c r="H170" i="3"/>
  <c r="I170" i="3"/>
  <c r="J170" i="3"/>
  <c r="K170" i="3"/>
  <c r="L170" i="3"/>
  <c r="M170" i="3"/>
  <c r="N170" i="3"/>
  <c r="O170" i="3"/>
  <c r="P170" i="3"/>
  <c r="W170" i="3" s="1"/>
  <c r="Q170" i="3"/>
  <c r="R170" i="3"/>
  <c r="S170" i="3"/>
  <c r="T170" i="3"/>
  <c r="U170" i="3"/>
  <c r="F171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S171" i="3"/>
  <c r="T171" i="3"/>
  <c r="U171" i="3"/>
  <c r="F172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S172" i="3"/>
  <c r="T172" i="3"/>
  <c r="U172" i="3"/>
  <c r="F173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S173" i="3"/>
  <c r="T173" i="3"/>
  <c r="U173" i="3"/>
  <c r="F174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S174" i="3"/>
  <c r="T174" i="3"/>
  <c r="U174" i="3"/>
  <c r="F175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S175" i="3"/>
  <c r="T175" i="3"/>
  <c r="U175" i="3"/>
  <c r="F176" i="3"/>
  <c r="G176" i="3"/>
  <c r="H176" i="3"/>
  <c r="I176" i="3"/>
  <c r="J176" i="3"/>
  <c r="K176" i="3"/>
  <c r="L176" i="3"/>
  <c r="M176" i="3"/>
  <c r="N176" i="3"/>
  <c r="O176" i="3"/>
  <c r="P176" i="3"/>
  <c r="Q176" i="3"/>
  <c r="R176" i="3"/>
  <c r="S176" i="3"/>
  <c r="T176" i="3"/>
  <c r="U176" i="3"/>
  <c r="F177" i="3"/>
  <c r="G177" i="3"/>
  <c r="H177" i="3"/>
  <c r="I177" i="3"/>
  <c r="J177" i="3"/>
  <c r="K177" i="3"/>
  <c r="L177" i="3"/>
  <c r="M177" i="3"/>
  <c r="N177" i="3"/>
  <c r="O177" i="3"/>
  <c r="P177" i="3"/>
  <c r="Q177" i="3"/>
  <c r="R177" i="3"/>
  <c r="S177" i="3"/>
  <c r="T177" i="3"/>
  <c r="U177" i="3"/>
  <c r="F178" i="3"/>
  <c r="G178" i="3"/>
  <c r="H178" i="3"/>
  <c r="I178" i="3"/>
  <c r="J178" i="3"/>
  <c r="K178" i="3"/>
  <c r="L178" i="3"/>
  <c r="M178" i="3"/>
  <c r="N178" i="3"/>
  <c r="O178" i="3"/>
  <c r="P178" i="3"/>
  <c r="W178" i="3" s="1"/>
  <c r="Q178" i="3"/>
  <c r="R178" i="3"/>
  <c r="S178" i="3"/>
  <c r="T178" i="3"/>
  <c r="U178" i="3"/>
  <c r="F179" i="3"/>
  <c r="G179" i="3"/>
  <c r="H179" i="3"/>
  <c r="I179" i="3"/>
  <c r="J179" i="3"/>
  <c r="K179" i="3"/>
  <c r="L179" i="3"/>
  <c r="M179" i="3"/>
  <c r="N179" i="3"/>
  <c r="O179" i="3"/>
  <c r="P179" i="3"/>
  <c r="Q179" i="3"/>
  <c r="R179" i="3"/>
  <c r="S179" i="3"/>
  <c r="T179" i="3"/>
  <c r="U179" i="3"/>
  <c r="F180" i="3"/>
  <c r="G180" i="3"/>
  <c r="H180" i="3"/>
  <c r="I180" i="3"/>
  <c r="J180" i="3"/>
  <c r="K180" i="3"/>
  <c r="L180" i="3"/>
  <c r="M180" i="3"/>
  <c r="N180" i="3"/>
  <c r="O180" i="3"/>
  <c r="P180" i="3"/>
  <c r="Q180" i="3"/>
  <c r="R180" i="3"/>
  <c r="S180" i="3"/>
  <c r="T180" i="3"/>
  <c r="U180" i="3"/>
  <c r="F181" i="3"/>
  <c r="G181" i="3"/>
  <c r="H181" i="3"/>
  <c r="I181" i="3"/>
  <c r="J181" i="3"/>
  <c r="K181" i="3"/>
  <c r="L181" i="3"/>
  <c r="M181" i="3"/>
  <c r="N181" i="3"/>
  <c r="O181" i="3"/>
  <c r="P181" i="3"/>
  <c r="Q181" i="3"/>
  <c r="R181" i="3"/>
  <c r="S181" i="3"/>
  <c r="T181" i="3"/>
  <c r="U181" i="3"/>
  <c r="F182" i="3"/>
  <c r="G182" i="3"/>
  <c r="H182" i="3"/>
  <c r="I182" i="3"/>
  <c r="J182" i="3"/>
  <c r="K182" i="3"/>
  <c r="L182" i="3"/>
  <c r="M182" i="3"/>
  <c r="N182" i="3"/>
  <c r="O182" i="3"/>
  <c r="P182" i="3"/>
  <c r="W182" i="3" s="1"/>
  <c r="Q182" i="3"/>
  <c r="R182" i="3"/>
  <c r="S182" i="3"/>
  <c r="T182" i="3"/>
  <c r="U182" i="3"/>
  <c r="F183" i="3"/>
  <c r="G183" i="3"/>
  <c r="H183" i="3"/>
  <c r="I183" i="3"/>
  <c r="J183" i="3"/>
  <c r="K183" i="3"/>
  <c r="L183" i="3"/>
  <c r="M183" i="3"/>
  <c r="N183" i="3"/>
  <c r="O183" i="3"/>
  <c r="P183" i="3"/>
  <c r="Q183" i="3"/>
  <c r="R183" i="3"/>
  <c r="S183" i="3"/>
  <c r="T183" i="3"/>
  <c r="U183" i="3"/>
  <c r="F184" i="3"/>
  <c r="G184" i="3"/>
  <c r="H184" i="3"/>
  <c r="I184" i="3"/>
  <c r="J184" i="3"/>
  <c r="K184" i="3"/>
  <c r="L184" i="3"/>
  <c r="M184" i="3"/>
  <c r="N184" i="3"/>
  <c r="O184" i="3"/>
  <c r="P184" i="3"/>
  <c r="Q184" i="3"/>
  <c r="R184" i="3"/>
  <c r="S184" i="3"/>
  <c r="T184" i="3"/>
  <c r="U184" i="3"/>
  <c r="F185" i="3"/>
  <c r="G185" i="3"/>
  <c r="H185" i="3"/>
  <c r="I185" i="3"/>
  <c r="J185" i="3"/>
  <c r="K185" i="3"/>
  <c r="L185" i="3"/>
  <c r="M185" i="3"/>
  <c r="N185" i="3"/>
  <c r="O185" i="3"/>
  <c r="P185" i="3"/>
  <c r="Q185" i="3"/>
  <c r="R185" i="3"/>
  <c r="S185" i="3"/>
  <c r="T185" i="3"/>
  <c r="U185" i="3"/>
  <c r="F186" i="3"/>
  <c r="G186" i="3"/>
  <c r="H186" i="3"/>
  <c r="I186" i="3"/>
  <c r="J186" i="3"/>
  <c r="K186" i="3"/>
  <c r="L186" i="3"/>
  <c r="M186" i="3"/>
  <c r="N186" i="3"/>
  <c r="O186" i="3"/>
  <c r="P186" i="3"/>
  <c r="W186" i="3" s="1"/>
  <c r="Q186" i="3"/>
  <c r="R186" i="3"/>
  <c r="S186" i="3"/>
  <c r="T186" i="3"/>
  <c r="U186" i="3"/>
  <c r="F187" i="3"/>
  <c r="G187" i="3"/>
  <c r="H187" i="3"/>
  <c r="I187" i="3"/>
  <c r="J187" i="3"/>
  <c r="K187" i="3"/>
  <c r="L187" i="3"/>
  <c r="M187" i="3"/>
  <c r="N187" i="3"/>
  <c r="O187" i="3"/>
  <c r="P187" i="3"/>
  <c r="Q187" i="3"/>
  <c r="R187" i="3"/>
  <c r="S187" i="3"/>
  <c r="T187" i="3"/>
  <c r="U187" i="3"/>
  <c r="F188" i="3"/>
  <c r="G188" i="3"/>
  <c r="H188" i="3"/>
  <c r="I188" i="3"/>
  <c r="J188" i="3"/>
  <c r="K188" i="3"/>
  <c r="L188" i="3"/>
  <c r="M188" i="3"/>
  <c r="N188" i="3"/>
  <c r="O188" i="3"/>
  <c r="P188" i="3"/>
  <c r="Q188" i="3"/>
  <c r="R188" i="3"/>
  <c r="S188" i="3"/>
  <c r="T188" i="3"/>
  <c r="U188" i="3"/>
  <c r="F189" i="3"/>
  <c r="G189" i="3"/>
  <c r="H189" i="3"/>
  <c r="I189" i="3"/>
  <c r="J189" i="3"/>
  <c r="K189" i="3"/>
  <c r="L189" i="3"/>
  <c r="M189" i="3"/>
  <c r="N189" i="3"/>
  <c r="O189" i="3"/>
  <c r="P189" i="3"/>
  <c r="Q189" i="3"/>
  <c r="R189" i="3"/>
  <c r="S189" i="3"/>
  <c r="T189" i="3"/>
  <c r="U189" i="3"/>
  <c r="F190" i="3"/>
  <c r="G190" i="3"/>
  <c r="H190" i="3"/>
  <c r="I190" i="3"/>
  <c r="J190" i="3"/>
  <c r="K190" i="3"/>
  <c r="L190" i="3"/>
  <c r="M190" i="3"/>
  <c r="N190" i="3"/>
  <c r="O190" i="3"/>
  <c r="P190" i="3"/>
  <c r="Q190" i="3"/>
  <c r="R190" i="3"/>
  <c r="S190" i="3"/>
  <c r="T190" i="3"/>
  <c r="U190" i="3"/>
  <c r="F191" i="3"/>
  <c r="G191" i="3"/>
  <c r="H191" i="3"/>
  <c r="I191" i="3"/>
  <c r="J191" i="3"/>
  <c r="K191" i="3"/>
  <c r="L191" i="3"/>
  <c r="M191" i="3"/>
  <c r="N191" i="3"/>
  <c r="O191" i="3"/>
  <c r="P191" i="3"/>
  <c r="Q191" i="3"/>
  <c r="R191" i="3"/>
  <c r="S191" i="3"/>
  <c r="T191" i="3"/>
  <c r="U191" i="3"/>
  <c r="F192" i="3"/>
  <c r="G192" i="3"/>
  <c r="H192" i="3"/>
  <c r="I192" i="3"/>
  <c r="J192" i="3"/>
  <c r="K192" i="3"/>
  <c r="L192" i="3"/>
  <c r="M192" i="3"/>
  <c r="N192" i="3"/>
  <c r="O192" i="3"/>
  <c r="P192" i="3"/>
  <c r="Q192" i="3"/>
  <c r="R192" i="3"/>
  <c r="S192" i="3"/>
  <c r="T192" i="3"/>
  <c r="U192" i="3"/>
  <c r="F193" i="3"/>
  <c r="G193" i="3"/>
  <c r="H193" i="3"/>
  <c r="I193" i="3"/>
  <c r="J193" i="3"/>
  <c r="K193" i="3"/>
  <c r="L193" i="3"/>
  <c r="M193" i="3"/>
  <c r="N193" i="3"/>
  <c r="O193" i="3"/>
  <c r="P193" i="3"/>
  <c r="Q193" i="3"/>
  <c r="R193" i="3"/>
  <c r="S193" i="3"/>
  <c r="T193" i="3"/>
  <c r="U193" i="3"/>
  <c r="F194" i="3"/>
  <c r="G194" i="3"/>
  <c r="H194" i="3"/>
  <c r="I194" i="3"/>
  <c r="J194" i="3"/>
  <c r="K194" i="3"/>
  <c r="L194" i="3"/>
  <c r="M194" i="3"/>
  <c r="N194" i="3"/>
  <c r="O194" i="3"/>
  <c r="P194" i="3"/>
  <c r="W194" i="3" s="1"/>
  <c r="Q194" i="3"/>
  <c r="R194" i="3"/>
  <c r="S194" i="3"/>
  <c r="T194" i="3"/>
  <c r="U194" i="3"/>
  <c r="F195" i="3"/>
  <c r="G195" i="3"/>
  <c r="H195" i="3"/>
  <c r="I195" i="3"/>
  <c r="J195" i="3"/>
  <c r="K195" i="3"/>
  <c r="L195" i="3"/>
  <c r="M195" i="3"/>
  <c r="N195" i="3"/>
  <c r="O195" i="3"/>
  <c r="P195" i="3"/>
  <c r="Q195" i="3"/>
  <c r="R195" i="3"/>
  <c r="S195" i="3"/>
  <c r="T195" i="3"/>
  <c r="U195" i="3"/>
  <c r="F196" i="3"/>
  <c r="G196" i="3"/>
  <c r="H196" i="3"/>
  <c r="I196" i="3"/>
  <c r="J196" i="3"/>
  <c r="K196" i="3"/>
  <c r="L196" i="3"/>
  <c r="M196" i="3"/>
  <c r="N196" i="3"/>
  <c r="O196" i="3"/>
  <c r="P196" i="3"/>
  <c r="Q196" i="3"/>
  <c r="R196" i="3"/>
  <c r="S196" i="3"/>
  <c r="T196" i="3"/>
  <c r="U196" i="3"/>
  <c r="F197" i="3"/>
  <c r="G197" i="3"/>
  <c r="H197" i="3"/>
  <c r="I197" i="3"/>
  <c r="J197" i="3"/>
  <c r="K197" i="3"/>
  <c r="L197" i="3"/>
  <c r="M197" i="3"/>
  <c r="N197" i="3"/>
  <c r="O197" i="3"/>
  <c r="P197" i="3"/>
  <c r="Q197" i="3"/>
  <c r="R197" i="3"/>
  <c r="S197" i="3"/>
  <c r="T197" i="3"/>
  <c r="U197" i="3"/>
  <c r="F198" i="3"/>
  <c r="G198" i="3"/>
  <c r="H198" i="3"/>
  <c r="I198" i="3"/>
  <c r="J198" i="3"/>
  <c r="K198" i="3"/>
  <c r="L198" i="3"/>
  <c r="M198" i="3"/>
  <c r="N198" i="3"/>
  <c r="O198" i="3"/>
  <c r="P198" i="3"/>
  <c r="W198" i="3" s="1"/>
  <c r="Q198" i="3"/>
  <c r="R198" i="3"/>
  <c r="S198" i="3"/>
  <c r="T198" i="3"/>
  <c r="U198" i="3"/>
  <c r="F199" i="3"/>
  <c r="G199" i="3"/>
  <c r="H199" i="3"/>
  <c r="I199" i="3"/>
  <c r="J199" i="3"/>
  <c r="K199" i="3"/>
  <c r="L199" i="3"/>
  <c r="M199" i="3"/>
  <c r="N199" i="3"/>
  <c r="O199" i="3"/>
  <c r="P199" i="3"/>
  <c r="Q199" i="3"/>
  <c r="R199" i="3"/>
  <c r="S199" i="3"/>
  <c r="T199" i="3"/>
  <c r="U199" i="3"/>
  <c r="F200" i="3"/>
  <c r="G200" i="3"/>
  <c r="H200" i="3"/>
  <c r="I200" i="3"/>
  <c r="J200" i="3"/>
  <c r="K200" i="3"/>
  <c r="L200" i="3"/>
  <c r="M200" i="3"/>
  <c r="N200" i="3"/>
  <c r="O200" i="3"/>
  <c r="P200" i="3"/>
  <c r="Q200" i="3"/>
  <c r="R200" i="3"/>
  <c r="S200" i="3"/>
  <c r="T200" i="3"/>
  <c r="U200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T201" i="3"/>
  <c r="U201" i="3"/>
  <c r="F202" i="3"/>
  <c r="G202" i="3"/>
  <c r="H202" i="3"/>
  <c r="I202" i="3"/>
  <c r="J202" i="3"/>
  <c r="K202" i="3"/>
  <c r="L202" i="3"/>
  <c r="M202" i="3"/>
  <c r="N202" i="3"/>
  <c r="O202" i="3"/>
  <c r="P202" i="3"/>
  <c r="W202" i="3" s="1"/>
  <c r="Q202" i="3"/>
  <c r="R202" i="3"/>
  <c r="S202" i="3"/>
  <c r="T202" i="3"/>
  <c r="U202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T203" i="3"/>
  <c r="U203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T204" i="3"/>
  <c r="U204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T205" i="3"/>
  <c r="U205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T206" i="3"/>
  <c r="U206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T207" i="3"/>
  <c r="U207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T208" i="3"/>
  <c r="U208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T209" i="3"/>
  <c r="U209" i="3"/>
  <c r="F210" i="3"/>
  <c r="G210" i="3"/>
  <c r="H210" i="3"/>
  <c r="I210" i="3"/>
  <c r="J210" i="3"/>
  <c r="K210" i="3"/>
  <c r="L210" i="3"/>
  <c r="M210" i="3"/>
  <c r="N210" i="3"/>
  <c r="O210" i="3"/>
  <c r="P210" i="3"/>
  <c r="W210" i="3" s="1"/>
  <c r="Q210" i="3"/>
  <c r="R210" i="3"/>
  <c r="S210" i="3"/>
  <c r="T210" i="3"/>
  <c r="U210" i="3"/>
  <c r="F211" i="3"/>
  <c r="G211" i="3"/>
  <c r="H211" i="3"/>
  <c r="I211" i="3"/>
  <c r="J211" i="3"/>
  <c r="K211" i="3"/>
  <c r="L211" i="3"/>
  <c r="M211" i="3"/>
  <c r="N211" i="3"/>
  <c r="O211" i="3"/>
  <c r="P211" i="3"/>
  <c r="Q211" i="3"/>
  <c r="R211" i="3"/>
  <c r="S211" i="3"/>
  <c r="T211" i="3"/>
  <c r="U211" i="3"/>
  <c r="F212" i="3"/>
  <c r="G212" i="3"/>
  <c r="H212" i="3"/>
  <c r="I212" i="3"/>
  <c r="J212" i="3"/>
  <c r="K212" i="3"/>
  <c r="L212" i="3"/>
  <c r="M212" i="3"/>
  <c r="F213" i="3"/>
  <c r="G213" i="3"/>
  <c r="H213" i="3"/>
  <c r="I213" i="3"/>
  <c r="J213" i="3"/>
  <c r="K213" i="3"/>
  <c r="L213" i="3"/>
  <c r="M213" i="3"/>
  <c r="F214" i="3"/>
  <c r="G214" i="3"/>
  <c r="H214" i="3"/>
  <c r="I214" i="3"/>
  <c r="J214" i="3"/>
  <c r="K214" i="3"/>
  <c r="L214" i="3"/>
  <c r="M214" i="3"/>
  <c r="F215" i="3"/>
  <c r="G215" i="3"/>
  <c r="H215" i="3"/>
  <c r="I215" i="3"/>
  <c r="J215" i="3"/>
  <c r="K215" i="3"/>
  <c r="L215" i="3"/>
  <c r="M215" i="3"/>
  <c r="F216" i="3"/>
  <c r="G216" i="3"/>
  <c r="H216" i="3"/>
  <c r="I216" i="3"/>
  <c r="J216" i="3"/>
  <c r="K216" i="3"/>
  <c r="L216" i="3"/>
  <c r="M216" i="3"/>
  <c r="F217" i="3"/>
  <c r="G217" i="3"/>
  <c r="H217" i="3"/>
  <c r="I217" i="3"/>
  <c r="J217" i="3"/>
  <c r="K217" i="3"/>
  <c r="L217" i="3"/>
  <c r="M217" i="3"/>
  <c r="F218" i="3"/>
  <c r="G218" i="3"/>
  <c r="H218" i="3"/>
  <c r="I218" i="3"/>
  <c r="J218" i="3"/>
  <c r="K218" i="3"/>
  <c r="L218" i="3"/>
  <c r="M218" i="3"/>
  <c r="F219" i="3"/>
  <c r="G219" i="3"/>
  <c r="H219" i="3"/>
  <c r="I219" i="3"/>
  <c r="J219" i="3"/>
  <c r="K219" i="3"/>
  <c r="L219" i="3"/>
  <c r="M219" i="3"/>
  <c r="F220" i="3"/>
  <c r="G220" i="3"/>
  <c r="H220" i="3"/>
  <c r="I220" i="3"/>
  <c r="J220" i="3"/>
  <c r="K220" i="3"/>
  <c r="L220" i="3"/>
  <c r="M220" i="3"/>
  <c r="F221" i="3"/>
  <c r="G221" i="3"/>
  <c r="H221" i="3"/>
  <c r="I221" i="3"/>
  <c r="J221" i="3"/>
  <c r="K221" i="3"/>
  <c r="L221" i="3"/>
  <c r="M221" i="3"/>
  <c r="F222" i="3"/>
  <c r="G222" i="3"/>
  <c r="H222" i="3"/>
  <c r="I222" i="3"/>
  <c r="J222" i="3"/>
  <c r="K222" i="3"/>
  <c r="L222" i="3"/>
  <c r="M222" i="3"/>
  <c r="F223" i="3"/>
  <c r="G223" i="3"/>
  <c r="H223" i="3"/>
  <c r="I223" i="3"/>
  <c r="J223" i="3"/>
  <c r="K223" i="3"/>
  <c r="L223" i="3"/>
  <c r="M223" i="3"/>
  <c r="F224" i="3"/>
  <c r="G224" i="3"/>
  <c r="H224" i="3"/>
  <c r="I224" i="3"/>
  <c r="J224" i="3"/>
  <c r="K224" i="3"/>
  <c r="L224" i="3"/>
  <c r="M224" i="3"/>
  <c r="N224" i="3"/>
  <c r="O224" i="3"/>
  <c r="P224" i="3"/>
  <c r="Q224" i="3"/>
  <c r="R224" i="3"/>
  <c r="S224" i="3"/>
  <c r="T224" i="3"/>
  <c r="U224" i="3"/>
  <c r="F225" i="3"/>
  <c r="G225" i="3"/>
  <c r="H225" i="3"/>
  <c r="I225" i="3"/>
  <c r="J225" i="3"/>
  <c r="K225" i="3"/>
  <c r="L225" i="3"/>
  <c r="M225" i="3"/>
  <c r="N225" i="3"/>
  <c r="O225" i="3"/>
  <c r="P225" i="3"/>
  <c r="Q225" i="3"/>
  <c r="R225" i="3"/>
  <c r="S225" i="3"/>
  <c r="T225" i="3"/>
  <c r="U225" i="3"/>
  <c r="F226" i="3"/>
  <c r="G226" i="3"/>
  <c r="H226" i="3"/>
  <c r="I226" i="3"/>
  <c r="J226" i="3"/>
  <c r="K226" i="3"/>
  <c r="L226" i="3"/>
  <c r="M226" i="3"/>
  <c r="N226" i="3"/>
  <c r="O226" i="3"/>
  <c r="P226" i="3"/>
  <c r="W226" i="3" s="1"/>
  <c r="Q226" i="3"/>
  <c r="R226" i="3"/>
  <c r="S226" i="3"/>
  <c r="T226" i="3"/>
  <c r="U226" i="3"/>
  <c r="F227" i="3"/>
  <c r="G227" i="3"/>
  <c r="H227" i="3"/>
  <c r="I227" i="3"/>
  <c r="J227" i="3"/>
  <c r="K227" i="3"/>
  <c r="L227" i="3"/>
  <c r="M227" i="3"/>
  <c r="N227" i="3"/>
  <c r="O227" i="3"/>
  <c r="P227" i="3"/>
  <c r="Q227" i="3"/>
  <c r="R227" i="3"/>
  <c r="S227" i="3"/>
  <c r="T227" i="3"/>
  <c r="U227" i="3"/>
  <c r="F228" i="3"/>
  <c r="G228" i="3"/>
  <c r="H228" i="3"/>
  <c r="I228" i="3"/>
  <c r="J228" i="3"/>
  <c r="K228" i="3"/>
  <c r="L228" i="3"/>
  <c r="M228" i="3"/>
  <c r="N228" i="3"/>
  <c r="O228" i="3"/>
  <c r="P228" i="3"/>
  <c r="Q228" i="3"/>
  <c r="R228" i="3"/>
  <c r="S228" i="3"/>
  <c r="T228" i="3"/>
  <c r="U228" i="3"/>
  <c r="F229" i="3"/>
  <c r="G229" i="3"/>
  <c r="H229" i="3"/>
  <c r="I229" i="3"/>
  <c r="J229" i="3"/>
  <c r="K229" i="3"/>
  <c r="L229" i="3"/>
  <c r="M229" i="3"/>
  <c r="N229" i="3"/>
  <c r="O229" i="3"/>
  <c r="P229" i="3"/>
  <c r="Q229" i="3"/>
  <c r="R229" i="3"/>
  <c r="S229" i="3"/>
  <c r="T229" i="3"/>
  <c r="U229" i="3"/>
  <c r="F230" i="3"/>
  <c r="G230" i="3"/>
  <c r="H230" i="3"/>
  <c r="I230" i="3"/>
  <c r="J230" i="3"/>
  <c r="K230" i="3"/>
  <c r="L230" i="3"/>
  <c r="M230" i="3"/>
  <c r="N230" i="3"/>
  <c r="O230" i="3"/>
  <c r="P230" i="3"/>
  <c r="W230" i="3" s="1"/>
  <c r="Q230" i="3"/>
  <c r="R230" i="3"/>
  <c r="S230" i="3"/>
  <c r="T230" i="3"/>
  <c r="U230" i="3"/>
  <c r="F231" i="3"/>
  <c r="G231" i="3"/>
  <c r="H231" i="3"/>
  <c r="I231" i="3"/>
  <c r="J231" i="3"/>
  <c r="K231" i="3"/>
  <c r="L231" i="3"/>
  <c r="M231" i="3"/>
  <c r="N231" i="3"/>
  <c r="O231" i="3"/>
  <c r="P231" i="3"/>
  <c r="Q231" i="3"/>
  <c r="R231" i="3"/>
  <c r="S231" i="3"/>
  <c r="T231" i="3"/>
  <c r="U231" i="3"/>
  <c r="F232" i="3"/>
  <c r="G232" i="3"/>
  <c r="H232" i="3"/>
  <c r="I232" i="3"/>
  <c r="J232" i="3"/>
  <c r="K232" i="3"/>
  <c r="L232" i="3"/>
  <c r="M232" i="3"/>
  <c r="N232" i="3"/>
  <c r="O232" i="3"/>
  <c r="P232" i="3"/>
  <c r="Q232" i="3"/>
  <c r="R232" i="3"/>
  <c r="S232" i="3"/>
  <c r="T232" i="3"/>
  <c r="U232" i="3"/>
  <c r="F233" i="3"/>
  <c r="G233" i="3"/>
  <c r="H233" i="3"/>
  <c r="I233" i="3"/>
  <c r="J233" i="3"/>
  <c r="K233" i="3"/>
  <c r="L233" i="3"/>
  <c r="M233" i="3"/>
  <c r="N233" i="3"/>
  <c r="O233" i="3"/>
  <c r="P233" i="3"/>
  <c r="Q233" i="3"/>
  <c r="R233" i="3"/>
  <c r="S233" i="3"/>
  <c r="T233" i="3"/>
  <c r="U233" i="3"/>
  <c r="F234" i="3"/>
  <c r="G234" i="3"/>
  <c r="H234" i="3"/>
  <c r="I234" i="3"/>
  <c r="J234" i="3"/>
  <c r="K234" i="3"/>
  <c r="L234" i="3"/>
  <c r="M234" i="3"/>
  <c r="N234" i="3"/>
  <c r="O234" i="3"/>
  <c r="P234" i="3"/>
  <c r="Q234" i="3"/>
  <c r="R234" i="3"/>
  <c r="S234" i="3"/>
  <c r="T234" i="3"/>
  <c r="U234" i="3"/>
  <c r="F235" i="3"/>
  <c r="G235" i="3"/>
  <c r="H235" i="3"/>
  <c r="I235" i="3"/>
  <c r="J235" i="3"/>
  <c r="K235" i="3"/>
  <c r="L235" i="3"/>
  <c r="M235" i="3"/>
  <c r="N235" i="3"/>
  <c r="O235" i="3"/>
  <c r="P235" i="3"/>
  <c r="Q235" i="3"/>
  <c r="R235" i="3"/>
  <c r="S235" i="3"/>
  <c r="T235" i="3"/>
  <c r="U235" i="3"/>
  <c r="F236" i="3"/>
  <c r="G236" i="3"/>
  <c r="H236" i="3"/>
  <c r="I236" i="3"/>
  <c r="J236" i="3"/>
  <c r="K236" i="3"/>
  <c r="L236" i="3"/>
  <c r="M236" i="3"/>
  <c r="N236" i="3"/>
  <c r="O236" i="3"/>
  <c r="P236" i="3"/>
  <c r="Q236" i="3"/>
  <c r="R236" i="3"/>
  <c r="S236" i="3"/>
  <c r="T236" i="3"/>
  <c r="U236" i="3"/>
  <c r="F237" i="3"/>
  <c r="G237" i="3"/>
  <c r="H237" i="3"/>
  <c r="I237" i="3"/>
  <c r="J237" i="3"/>
  <c r="K237" i="3"/>
  <c r="L237" i="3"/>
  <c r="M237" i="3"/>
  <c r="N237" i="3"/>
  <c r="O237" i="3"/>
  <c r="P237" i="3"/>
  <c r="Q237" i="3"/>
  <c r="R237" i="3"/>
  <c r="S237" i="3"/>
  <c r="T237" i="3"/>
  <c r="U237" i="3"/>
  <c r="F238" i="3"/>
  <c r="G238" i="3"/>
  <c r="H238" i="3"/>
  <c r="I238" i="3"/>
  <c r="J238" i="3"/>
  <c r="K238" i="3"/>
  <c r="L238" i="3"/>
  <c r="M238" i="3"/>
  <c r="N238" i="3"/>
  <c r="O238" i="3"/>
  <c r="P238" i="3"/>
  <c r="W238" i="3" s="1"/>
  <c r="Q238" i="3"/>
  <c r="R238" i="3"/>
  <c r="S238" i="3"/>
  <c r="T238" i="3"/>
  <c r="U238" i="3"/>
  <c r="F239" i="3"/>
  <c r="G239" i="3"/>
  <c r="H239" i="3"/>
  <c r="I239" i="3"/>
  <c r="J239" i="3"/>
  <c r="K239" i="3"/>
  <c r="L239" i="3"/>
  <c r="M239" i="3"/>
  <c r="N239" i="3"/>
  <c r="O239" i="3"/>
  <c r="P239" i="3"/>
  <c r="Q239" i="3"/>
  <c r="R239" i="3"/>
  <c r="S239" i="3"/>
  <c r="T239" i="3"/>
  <c r="U239" i="3"/>
  <c r="F240" i="3"/>
  <c r="G240" i="3"/>
  <c r="H240" i="3"/>
  <c r="I240" i="3"/>
  <c r="J240" i="3"/>
  <c r="K240" i="3"/>
  <c r="L240" i="3"/>
  <c r="M240" i="3"/>
  <c r="N240" i="3"/>
  <c r="O240" i="3"/>
  <c r="P240" i="3"/>
  <c r="Q240" i="3"/>
  <c r="R240" i="3"/>
  <c r="S240" i="3"/>
  <c r="T240" i="3"/>
  <c r="U240" i="3"/>
  <c r="F241" i="3"/>
  <c r="G241" i="3"/>
  <c r="H241" i="3"/>
  <c r="I241" i="3"/>
  <c r="J241" i="3"/>
  <c r="K241" i="3"/>
  <c r="L241" i="3"/>
  <c r="M241" i="3"/>
  <c r="N241" i="3"/>
  <c r="O241" i="3"/>
  <c r="P241" i="3"/>
  <c r="Q241" i="3"/>
  <c r="R241" i="3"/>
  <c r="S241" i="3"/>
  <c r="T241" i="3"/>
  <c r="U241" i="3"/>
  <c r="F242" i="3"/>
  <c r="G242" i="3"/>
  <c r="H242" i="3"/>
  <c r="I242" i="3"/>
  <c r="J242" i="3"/>
  <c r="K242" i="3"/>
  <c r="L242" i="3"/>
  <c r="M242" i="3"/>
  <c r="N242" i="3"/>
  <c r="O242" i="3"/>
  <c r="P242" i="3"/>
  <c r="W242" i="3" s="1"/>
  <c r="Q242" i="3"/>
  <c r="R242" i="3"/>
  <c r="S242" i="3"/>
  <c r="T242" i="3"/>
  <c r="U242" i="3"/>
  <c r="F243" i="3"/>
  <c r="G243" i="3"/>
  <c r="H243" i="3"/>
  <c r="I243" i="3"/>
  <c r="J243" i="3"/>
  <c r="K243" i="3"/>
  <c r="L243" i="3"/>
  <c r="M243" i="3"/>
  <c r="N243" i="3"/>
  <c r="O243" i="3"/>
  <c r="P243" i="3"/>
  <c r="Q243" i="3"/>
  <c r="R243" i="3"/>
  <c r="S243" i="3"/>
  <c r="T243" i="3"/>
  <c r="U243" i="3"/>
  <c r="F244" i="3"/>
  <c r="G244" i="3"/>
  <c r="H244" i="3"/>
  <c r="I244" i="3"/>
  <c r="J244" i="3"/>
  <c r="K244" i="3"/>
  <c r="L244" i="3"/>
  <c r="M244" i="3"/>
  <c r="N244" i="3"/>
  <c r="O244" i="3"/>
  <c r="P244" i="3"/>
  <c r="Q244" i="3"/>
  <c r="R244" i="3"/>
  <c r="S244" i="3"/>
  <c r="T244" i="3"/>
  <c r="U244" i="3"/>
  <c r="F245" i="3"/>
  <c r="G245" i="3"/>
  <c r="H245" i="3"/>
  <c r="I245" i="3"/>
  <c r="J245" i="3"/>
  <c r="K245" i="3"/>
  <c r="L245" i="3"/>
  <c r="M245" i="3"/>
  <c r="N245" i="3"/>
  <c r="O245" i="3"/>
  <c r="P245" i="3"/>
  <c r="Q245" i="3"/>
  <c r="R245" i="3"/>
  <c r="S245" i="3"/>
  <c r="T245" i="3"/>
  <c r="U245" i="3"/>
  <c r="F246" i="3"/>
  <c r="G246" i="3"/>
  <c r="H246" i="3"/>
  <c r="I246" i="3"/>
  <c r="J246" i="3"/>
  <c r="K246" i="3"/>
  <c r="L246" i="3"/>
  <c r="M246" i="3"/>
  <c r="N246" i="3"/>
  <c r="O246" i="3"/>
  <c r="P246" i="3"/>
  <c r="W246" i="3" s="1"/>
  <c r="Q246" i="3"/>
  <c r="R246" i="3"/>
  <c r="S246" i="3"/>
  <c r="T246" i="3"/>
  <c r="U246" i="3"/>
  <c r="F247" i="3"/>
  <c r="G247" i="3"/>
  <c r="H247" i="3"/>
  <c r="I247" i="3"/>
  <c r="J247" i="3"/>
  <c r="K247" i="3"/>
  <c r="L247" i="3"/>
  <c r="M247" i="3"/>
  <c r="N247" i="3"/>
  <c r="O247" i="3"/>
  <c r="P247" i="3"/>
  <c r="Q247" i="3"/>
  <c r="R247" i="3"/>
  <c r="S247" i="3"/>
  <c r="T247" i="3"/>
  <c r="U247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F9" i="3"/>
  <c r="G9" i="3"/>
  <c r="H9" i="3"/>
  <c r="I9" i="3"/>
  <c r="J9" i="3"/>
  <c r="K9" i="3"/>
  <c r="L9" i="3"/>
  <c r="M9" i="3"/>
  <c r="N9" i="3"/>
  <c r="O9" i="3"/>
  <c r="P9" i="3"/>
  <c r="W9" i="3" s="1"/>
  <c r="Q9" i="3"/>
  <c r="R9" i="3"/>
  <c r="S9" i="3"/>
  <c r="T9" i="3"/>
  <c r="U9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F13" i="3"/>
  <c r="G13" i="3"/>
  <c r="H13" i="3"/>
  <c r="I13" i="3"/>
  <c r="J13" i="3"/>
  <c r="K13" i="3"/>
  <c r="L13" i="3"/>
  <c r="M13" i="3"/>
  <c r="N13" i="3"/>
  <c r="O13" i="3"/>
  <c r="P13" i="3"/>
  <c r="W13" i="3" s="1"/>
  <c r="Q13" i="3"/>
  <c r="R13" i="3"/>
  <c r="S13" i="3"/>
  <c r="T13" i="3"/>
  <c r="U13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F17" i="3"/>
  <c r="G17" i="3"/>
  <c r="H17" i="3"/>
  <c r="I17" i="3"/>
  <c r="J17" i="3"/>
  <c r="K17" i="3"/>
  <c r="L17" i="3"/>
  <c r="M17" i="3"/>
  <c r="N17" i="3"/>
  <c r="O17" i="3"/>
  <c r="P17" i="3"/>
  <c r="W17" i="3" s="1"/>
  <c r="Q17" i="3"/>
  <c r="R17" i="3"/>
  <c r="S17" i="3"/>
  <c r="T17" i="3"/>
  <c r="U17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F25" i="3"/>
  <c r="G25" i="3"/>
  <c r="H25" i="3"/>
  <c r="I25" i="3"/>
  <c r="J25" i="3"/>
  <c r="K25" i="3"/>
  <c r="L25" i="3"/>
  <c r="M25" i="3"/>
  <c r="N25" i="3"/>
  <c r="O25" i="3"/>
  <c r="P25" i="3"/>
  <c r="W25" i="3" s="1"/>
  <c r="Q25" i="3"/>
  <c r="R25" i="3"/>
  <c r="S25" i="3"/>
  <c r="T25" i="3"/>
  <c r="U25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F29" i="3"/>
  <c r="G29" i="3"/>
  <c r="H29" i="3"/>
  <c r="I29" i="3"/>
  <c r="J29" i="3"/>
  <c r="K29" i="3"/>
  <c r="L29" i="3"/>
  <c r="M29" i="3"/>
  <c r="N29" i="3"/>
  <c r="O29" i="3"/>
  <c r="P29" i="3"/>
  <c r="W29" i="3" s="1"/>
  <c r="Q29" i="3"/>
  <c r="R29" i="3"/>
  <c r="S29" i="3"/>
  <c r="T29" i="3"/>
  <c r="U29" i="3"/>
  <c r="U2" i="3"/>
  <c r="T2" i="3"/>
  <c r="S2" i="3"/>
  <c r="R2" i="3"/>
  <c r="Q2" i="3"/>
  <c r="P2" i="3"/>
  <c r="N2" i="3"/>
  <c r="W2" i="3" s="1"/>
  <c r="O2" i="3"/>
  <c r="F2" i="3"/>
  <c r="G2" i="3"/>
  <c r="H2" i="3"/>
  <c r="I2" i="3"/>
  <c r="J2" i="3"/>
  <c r="K2" i="3"/>
  <c r="L2" i="3"/>
  <c r="M2" i="3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248" i="1"/>
  <c r="AI247" i="1"/>
  <c r="AI246" i="1"/>
  <c r="AI245" i="1"/>
  <c r="AI244" i="1"/>
  <c r="AI243" i="1"/>
  <c r="AI242" i="1"/>
  <c r="AI241" i="1"/>
  <c r="AI240" i="1"/>
  <c r="AI239" i="1"/>
  <c r="AI238" i="1"/>
  <c r="AI237" i="1"/>
  <c r="AI236" i="1"/>
  <c r="AI235" i="1"/>
  <c r="AI234" i="1"/>
  <c r="AI233" i="1"/>
  <c r="AI232" i="1"/>
  <c r="AI231" i="1"/>
  <c r="AI230" i="1"/>
  <c r="AI229" i="1"/>
  <c r="AI228" i="1"/>
  <c r="AI227" i="1"/>
  <c r="AI226" i="1"/>
  <c r="AI225" i="1"/>
  <c r="AI224" i="1"/>
  <c r="AI223" i="1"/>
  <c r="AI222" i="1"/>
  <c r="AI221" i="1"/>
  <c r="AI220" i="1"/>
  <c r="AI219" i="1"/>
  <c r="AI218" i="1"/>
  <c r="AI217" i="1"/>
  <c r="AI216" i="1"/>
  <c r="AI215" i="1"/>
  <c r="AI214" i="1"/>
  <c r="AI213" i="1"/>
  <c r="AI212" i="1"/>
  <c r="AI211" i="1"/>
  <c r="AI210" i="1"/>
  <c r="AI209" i="1"/>
  <c r="AI208" i="1"/>
  <c r="AI207" i="1"/>
  <c r="AI206" i="1"/>
  <c r="AI205" i="1"/>
  <c r="AI204" i="1"/>
  <c r="AI203" i="1"/>
  <c r="AI202" i="1"/>
  <c r="AI201" i="1"/>
  <c r="AI200" i="1"/>
  <c r="AI199" i="1"/>
  <c r="AI198" i="1"/>
  <c r="AI197" i="1"/>
  <c r="AI196" i="1"/>
  <c r="AI195" i="1"/>
  <c r="AI194" i="1"/>
  <c r="AI193" i="1"/>
  <c r="AI192" i="1"/>
  <c r="AI191" i="1"/>
  <c r="AI190" i="1"/>
  <c r="AI189" i="1"/>
  <c r="AI176" i="1"/>
  <c r="AI175" i="1"/>
  <c r="AI174" i="1"/>
  <c r="AI173" i="1"/>
  <c r="AI172" i="1"/>
  <c r="AI171" i="1"/>
  <c r="AI170" i="1"/>
  <c r="AI169" i="1"/>
  <c r="AI168" i="1"/>
  <c r="AI167" i="1"/>
  <c r="AI166" i="1"/>
  <c r="AI165" i="1"/>
  <c r="AI164" i="1"/>
  <c r="AI163" i="1"/>
  <c r="AI162" i="1"/>
  <c r="AI161" i="1"/>
  <c r="AI160" i="1"/>
  <c r="AI159" i="1"/>
  <c r="AI158" i="1"/>
  <c r="AI157" i="1"/>
  <c r="AI156" i="1"/>
  <c r="AI155" i="1"/>
  <c r="AI154" i="1"/>
  <c r="AI153" i="1"/>
  <c r="AI152" i="1"/>
  <c r="AI151" i="1"/>
  <c r="AI150" i="1"/>
  <c r="AI149" i="1"/>
  <c r="AI148" i="1"/>
  <c r="AI147" i="1"/>
  <c r="AI146" i="1"/>
  <c r="AI145" i="1"/>
  <c r="AI144" i="1"/>
  <c r="AI143" i="1"/>
  <c r="AI142" i="1"/>
  <c r="AI141" i="1"/>
  <c r="AI140" i="1"/>
  <c r="AI139" i="1"/>
  <c r="AI138" i="1"/>
  <c r="AI137" i="1"/>
  <c r="AI136" i="1"/>
  <c r="AI135" i="1"/>
  <c r="AI134" i="1"/>
  <c r="AI133" i="1"/>
  <c r="AI132" i="1"/>
  <c r="AI131" i="1"/>
  <c r="AI130" i="1"/>
  <c r="AI129" i="1"/>
  <c r="AI128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103" i="1"/>
  <c r="AI102" i="1"/>
  <c r="AI101" i="1"/>
  <c r="AI100" i="1"/>
  <c r="AI99" i="1"/>
  <c r="AI98" i="1"/>
  <c r="AI97" i="1"/>
  <c r="AI96" i="1"/>
  <c r="AI95" i="1"/>
  <c r="AI94" i="1"/>
  <c r="AI93" i="1"/>
  <c r="AI92" i="1"/>
  <c r="AI91" i="1"/>
  <c r="AI90" i="1"/>
  <c r="AI89" i="1"/>
  <c r="AI88" i="1"/>
  <c r="AI87" i="1"/>
  <c r="AI86" i="1"/>
  <c r="AI85" i="1"/>
  <c r="AI84" i="1"/>
  <c r="AI83" i="1"/>
  <c r="AI82" i="1"/>
  <c r="AI81" i="1"/>
  <c r="AI80" i="1"/>
  <c r="AI79" i="1"/>
  <c r="AI78" i="1"/>
  <c r="AI77" i="1"/>
  <c r="AI76" i="1"/>
  <c r="AI75" i="1"/>
  <c r="AI74" i="1"/>
  <c r="AI73" i="1"/>
  <c r="AI72" i="1"/>
  <c r="AI71" i="1"/>
  <c r="AI70" i="1"/>
  <c r="AI69" i="1"/>
  <c r="AI68" i="1"/>
  <c r="AI67" i="1"/>
  <c r="AI66" i="1"/>
  <c r="AI65" i="1"/>
  <c r="AI64" i="1"/>
  <c r="AI63" i="1"/>
  <c r="AI62" i="1"/>
  <c r="AI61" i="1"/>
  <c r="AI60" i="1"/>
  <c r="AI59" i="1"/>
  <c r="AI58" i="1"/>
  <c r="AI57" i="1"/>
  <c r="AI56" i="1"/>
  <c r="AI55" i="1"/>
  <c r="AI54" i="1"/>
  <c r="AI53" i="1"/>
  <c r="AI52" i="1"/>
  <c r="AI51" i="1"/>
  <c r="AI50" i="1"/>
  <c r="AI49" i="1"/>
  <c r="AI48" i="1"/>
  <c r="AI47" i="1"/>
  <c r="AI46" i="1"/>
  <c r="AI45" i="1"/>
  <c r="AI44" i="1"/>
  <c r="AI43" i="1"/>
  <c r="AI42" i="1"/>
  <c r="AI41" i="1"/>
  <c r="AI40" i="1"/>
  <c r="AI39" i="1"/>
  <c r="AI38" i="1"/>
  <c r="AI37" i="1"/>
  <c r="AI36" i="1"/>
  <c r="AI35" i="1"/>
  <c r="AI34" i="1"/>
  <c r="AI33" i="1"/>
  <c r="AI32" i="1"/>
  <c r="AI31" i="1"/>
  <c r="AI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" i="1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V59" i="3" l="1"/>
  <c r="V51" i="3"/>
  <c r="V50" i="3"/>
  <c r="W221" i="3"/>
  <c r="W218" i="3"/>
  <c r="W222" i="3"/>
  <c r="W219" i="3"/>
  <c r="W212" i="3"/>
  <c r="W213" i="3"/>
  <c r="W215" i="3"/>
  <c r="W216" i="3"/>
  <c r="V61" i="3"/>
  <c r="V57" i="3"/>
  <c r="V53" i="3"/>
  <c r="V60" i="3"/>
  <c r="V56" i="3"/>
  <c r="V52" i="3"/>
  <c r="W166" i="3"/>
  <c r="W162" i="3"/>
  <c r="W158" i="3"/>
  <c r="W154" i="3"/>
  <c r="W150" i="3"/>
  <c r="W146" i="3"/>
  <c r="W142" i="3"/>
  <c r="W138" i="3"/>
  <c r="W134" i="3"/>
  <c r="W130" i="3"/>
  <c r="W126" i="3"/>
  <c r="W122" i="3"/>
  <c r="W118" i="3"/>
  <c r="W114" i="3"/>
  <c r="W110" i="3"/>
  <c r="W106" i="3"/>
  <c r="W102" i="3"/>
  <c r="W98" i="3"/>
  <c r="W94" i="3"/>
  <c r="W89" i="3"/>
  <c r="W76" i="3"/>
  <c r="W72" i="3"/>
  <c r="W68" i="3"/>
  <c r="W64" i="3"/>
  <c r="W60" i="3"/>
  <c r="W59" i="3"/>
  <c r="W56" i="3"/>
  <c r="W55" i="3"/>
  <c r="W52" i="3"/>
  <c r="W51" i="3"/>
  <c r="W48" i="3"/>
  <c r="W44" i="3"/>
  <c r="W58" i="3"/>
  <c r="W54" i="3"/>
  <c r="W50" i="3"/>
  <c r="W28" i="3"/>
  <c r="W27" i="3"/>
  <c r="W26" i="3"/>
  <c r="W24" i="3"/>
  <c r="W23" i="3"/>
  <c r="W22" i="3"/>
  <c r="W20" i="3"/>
  <c r="W19" i="3"/>
  <c r="W18" i="3"/>
  <c r="W16" i="3"/>
  <c r="W15" i="3"/>
  <c r="W14" i="3"/>
  <c r="W12" i="3"/>
  <c r="W11" i="3"/>
  <c r="W10" i="3"/>
  <c r="W8" i="3"/>
  <c r="W7" i="3"/>
  <c r="W6" i="3"/>
  <c r="W4" i="3"/>
  <c r="W3" i="3"/>
  <c r="W247" i="3"/>
  <c r="W245" i="3"/>
  <c r="W244" i="3"/>
  <c r="W243" i="3"/>
  <c r="W241" i="3"/>
  <c r="W240" i="3"/>
  <c r="W239" i="3"/>
  <c r="W237" i="3"/>
  <c r="W236" i="3"/>
  <c r="W235" i="3"/>
  <c r="W233" i="3"/>
  <c r="W232" i="3"/>
  <c r="W231" i="3"/>
  <c r="W229" i="3"/>
  <c r="W228" i="3"/>
  <c r="W227" i="3"/>
  <c r="W225" i="3"/>
  <c r="W224" i="3"/>
  <c r="W211" i="3"/>
  <c r="W209" i="3"/>
  <c r="W208" i="3"/>
  <c r="W207" i="3"/>
  <c r="W205" i="3"/>
  <c r="W204" i="3"/>
  <c r="W203" i="3"/>
  <c r="W201" i="3"/>
  <c r="W200" i="3"/>
  <c r="W199" i="3"/>
  <c r="W197" i="3"/>
  <c r="W196" i="3"/>
  <c r="W195" i="3"/>
  <c r="W193" i="3"/>
  <c r="W192" i="3"/>
  <c r="W191" i="3"/>
  <c r="W189" i="3"/>
  <c r="W188" i="3"/>
  <c r="W187" i="3"/>
  <c r="W185" i="3"/>
  <c r="W184" i="3"/>
  <c r="W183" i="3"/>
  <c r="W181" i="3"/>
  <c r="W180" i="3"/>
  <c r="W179" i="3"/>
  <c r="W177" i="3"/>
  <c r="W176" i="3"/>
  <c r="W175" i="3"/>
  <c r="W173" i="3"/>
  <c r="W172" i="3"/>
  <c r="W171" i="3"/>
  <c r="W169" i="3"/>
  <c r="W168" i="3"/>
  <c r="W167" i="3"/>
  <c r="W165" i="3"/>
  <c r="W164" i="3"/>
  <c r="W163" i="3"/>
  <c r="W161" i="3"/>
  <c r="W160" i="3"/>
  <c r="W159" i="3"/>
  <c r="W157" i="3"/>
  <c r="W156" i="3"/>
  <c r="W155" i="3"/>
  <c r="W153" i="3"/>
  <c r="W152" i="3"/>
  <c r="W151" i="3"/>
  <c r="W149" i="3"/>
  <c r="W148" i="3"/>
  <c r="W147" i="3"/>
  <c r="W145" i="3"/>
  <c r="W144" i="3"/>
  <c r="W143" i="3"/>
  <c r="W141" i="3"/>
  <c r="W140" i="3"/>
  <c r="W139" i="3"/>
  <c r="W137" i="3"/>
  <c r="W136" i="3"/>
  <c r="W135" i="3"/>
  <c r="W133" i="3"/>
  <c r="W132" i="3"/>
  <c r="W131" i="3"/>
  <c r="W129" i="3"/>
  <c r="W128" i="3"/>
  <c r="W127" i="3"/>
  <c r="W125" i="3"/>
  <c r="W124" i="3"/>
  <c r="W123" i="3"/>
  <c r="W121" i="3"/>
  <c r="W120" i="3"/>
  <c r="W119" i="3"/>
  <c r="W117" i="3"/>
  <c r="W116" i="3"/>
  <c r="W115" i="3"/>
  <c r="W113" i="3"/>
  <c r="W112" i="3"/>
  <c r="W111" i="3"/>
  <c r="W109" i="3"/>
  <c r="W108" i="3"/>
  <c r="W107" i="3"/>
  <c r="W105" i="3"/>
  <c r="W104" i="3"/>
  <c r="W103" i="3"/>
  <c r="W101" i="3"/>
  <c r="W100" i="3"/>
  <c r="W99" i="3"/>
  <c r="W97" i="3"/>
  <c r="W96" i="3"/>
  <c r="W95" i="3"/>
  <c r="W93" i="3"/>
  <c r="W92" i="3"/>
  <c r="W91" i="3"/>
  <c r="W79" i="3"/>
  <c r="W78" i="3"/>
  <c r="W77" i="3"/>
  <c r="W75" i="3"/>
  <c r="W74" i="3"/>
  <c r="W73" i="3"/>
  <c r="W71" i="3"/>
  <c r="W70" i="3"/>
  <c r="W69" i="3"/>
  <c r="W67" i="3"/>
  <c r="W66" i="3"/>
  <c r="W65" i="3"/>
  <c r="W63" i="3"/>
  <c r="W62" i="3"/>
  <c r="W61" i="3"/>
  <c r="W57" i="3"/>
  <c r="W53" i="3"/>
  <c r="W49" i="3"/>
  <c r="W47" i="3"/>
  <c r="W46" i="3"/>
  <c r="W45" i="3"/>
  <c r="W43" i="3"/>
  <c r="W42" i="3"/>
  <c r="W41" i="3"/>
  <c r="W39" i="3"/>
  <c r="W38" i="3"/>
  <c r="W37" i="3"/>
  <c r="W35" i="3"/>
  <c r="W34" i="3"/>
  <c r="W33" i="3"/>
  <c r="W32" i="3"/>
  <c r="W31" i="3"/>
  <c r="W30" i="3"/>
  <c r="W90" i="3"/>
  <c r="W88" i="3"/>
  <c r="W87" i="3"/>
  <c r="W86" i="3"/>
  <c r="W85" i="3"/>
  <c r="W84" i="3"/>
  <c r="W83" i="3"/>
  <c r="W82" i="3"/>
  <c r="W81" i="3"/>
  <c r="W80" i="3"/>
</calcChain>
</file>

<file path=xl/sharedStrings.xml><?xml version="1.0" encoding="utf-8"?>
<sst xmlns="http://schemas.openxmlformats.org/spreadsheetml/2006/main" count="1872" uniqueCount="305">
  <si>
    <t>od:</t>
  </si>
  <si>
    <t>do:</t>
  </si>
  <si>
    <t>Lokalita: 1</t>
  </si>
  <si>
    <t>Tečovská &gt; z centra Zlína</t>
  </si>
  <si>
    <t>Tečovská &gt; do centra</t>
  </si>
  <si>
    <t>Tečovská &gt; od přejezdu</t>
  </si>
  <si>
    <t>Tečovská &gt; k přejezdu, na jih</t>
  </si>
  <si>
    <t>Lokalita: 2</t>
  </si>
  <si>
    <t>Prštné, Cyklistická &gt; do centra</t>
  </si>
  <si>
    <t>Prštné, Cyklistická &gt; do Prštného</t>
  </si>
  <si>
    <t>Lokalita: 3</t>
  </si>
  <si>
    <t>Jateční x Přímá &gt; k mostu</t>
  </si>
  <si>
    <t>Jateční x Přímá &gt; podél řeky</t>
  </si>
  <si>
    <t>Jateční x Přímá &gt; k Albertu</t>
  </si>
  <si>
    <t>Lokalita: 4</t>
  </si>
  <si>
    <t>tř.Tomáše Bati, Poliklinika &gt; do centra</t>
  </si>
  <si>
    <t>tř.Tomáše Bati, Poliklinika &gt; z centra</t>
  </si>
  <si>
    <t>Lokalita: 5</t>
  </si>
  <si>
    <t>Gahurova x Mladcovská &gt; k Lidlu</t>
  </si>
  <si>
    <t>Gahurova x Mladcovská &gt; od Lidlu</t>
  </si>
  <si>
    <t>Gahurova x Mladcovská &gt; k přechodu</t>
  </si>
  <si>
    <t>Gahurova x Mladcovská &gt; do centra</t>
  </si>
  <si>
    <t>Lokalita: 6</t>
  </si>
  <si>
    <t>Beneš. nábřeží x Trávník &gt; na západ</t>
  </si>
  <si>
    <t>Beneš. nábřeží x Trávník &gt; na východ</t>
  </si>
  <si>
    <t>Beneš. nábřeží x Trávník &gt; koleje, z centra</t>
  </si>
  <si>
    <t>Beneš. nábřeží x Trávník &gt; koleje, do centra</t>
  </si>
  <si>
    <t>Lokalita: 7</t>
  </si>
  <si>
    <t>nám. Práce &gt; od nádraží</t>
  </si>
  <si>
    <t>nám. Práce &gt; k nádraží</t>
  </si>
  <si>
    <t>nám. Práce &gt; do parku</t>
  </si>
  <si>
    <t>nám. Práce &gt; z parku</t>
  </si>
  <si>
    <t>Lokalita: 8</t>
  </si>
  <si>
    <t>Tyršovo nábřeží, Čepkov &gt; na východ</t>
  </si>
  <si>
    <t>Tyršovo nábřeží, Čepkov &gt; k Čepkovu</t>
  </si>
  <si>
    <t>Lokalita: 9</t>
  </si>
  <si>
    <t>Okružní x Středová &gt; z centra</t>
  </si>
  <si>
    <t>Okružní x Středová &gt; do centra</t>
  </si>
  <si>
    <t>Okružní x Středová &gt; ke křižovatce</t>
  </si>
  <si>
    <t>Okružní x Středová &gt; na východ</t>
  </si>
  <si>
    <t>Lokalita: 10</t>
  </si>
  <si>
    <t>Dlouhá x Vodní &gt; do centra</t>
  </si>
  <si>
    <t>Dlouhá x Vodní &gt; z centra</t>
  </si>
  <si>
    <t>Dlouhá x Vodní &gt; ke křižovatce</t>
  </si>
  <si>
    <t>Dlouhá x Vodní &gt; k nádraží</t>
  </si>
  <si>
    <t>Lokalita: 11</t>
  </si>
  <si>
    <t>Kvítková x Lorencova &gt; do centra</t>
  </si>
  <si>
    <t>Kvítková x Lorencova &gt; z centra</t>
  </si>
  <si>
    <t>Lokalita: 12</t>
  </si>
  <si>
    <t>T. Bati x Lorencova &gt; do centra</t>
  </si>
  <si>
    <t>T. Bati x Lorencova &gt; z centra</t>
  </si>
  <si>
    <t>Lokalita: 13</t>
  </si>
  <si>
    <t>Benešovo nábřeží, most &gt; k mostu</t>
  </si>
  <si>
    <t>Benešovo nábřeží, most &gt; do centra</t>
  </si>
  <si>
    <t>Benešovo nábřeží, most &gt; most, na jih</t>
  </si>
  <si>
    <t>Benešovo nábřeží, most &gt; most, na sever</t>
  </si>
  <si>
    <t>Lokalita: 14</t>
  </si>
  <si>
    <t>Havlíč. nábřeží x Kúty &gt; k mostu</t>
  </si>
  <si>
    <t>Havlíč. nábřeží x Kúty &gt; na Vršavu</t>
  </si>
  <si>
    <t>Havlíč. nábřeží x Kúty &gt; k nemocnici</t>
  </si>
  <si>
    <t>Lokalita: 15</t>
  </si>
  <si>
    <t>Štefánikova x Osvoboditelů &gt; ke křižovatce</t>
  </si>
  <si>
    <t>Štefánikova x Osvoboditelů &gt; k přehradě</t>
  </si>
  <si>
    <t>Štefánikova x Osvoboditelů &gt; do centra</t>
  </si>
  <si>
    <t>Štefánikova x Osvoboditelů &gt; na kudlov</t>
  </si>
  <si>
    <t>Lokalita: 16</t>
  </si>
  <si>
    <t>T. Bati x Díly IV &gt; do centra</t>
  </si>
  <si>
    <t>T. Bati x Díly IV &gt; z centra</t>
  </si>
  <si>
    <t>Lokalita: 17</t>
  </si>
  <si>
    <t>Areál Vršava &gt; do centra</t>
  </si>
  <si>
    <t>Areál Vršava &gt; z centra</t>
  </si>
  <si>
    <t>Lokalita: 18</t>
  </si>
  <si>
    <t>Štefánikova x Díly VI &gt; ke křižovatce</t>
  </si>
  <si>
    <t>Štefánikova x Díly VI &gt; do centra</t>
  </si>
  <si>
    <t>Štefánikova x Díly VI &gt; od Lidlu</t>
  </si>
  <si>
    <t>Štefánikova x Díly VI &gt; k Lidlu</t>
  </si>
  <si>
    <t>Lokalita: 19</t>
  </si>
  <si>
    <t>Dřevnická, lávka &gt; k mostu</t>
  </si>
  <si>
    <t>Dřevnická, lávka &gt; z města</t>
  </si>
  <si>
    <t>Dřevnická, lávka &gt; most, na jih</t>
  </si>
  <si>
    <t>Dřevnická, lávka &gt; k nemocnici</t>
  </si>
  <si>
    <t>Lokalita: 20</t>
  </si>
  <si>
    <t>Příluky, u mostu &gt; stezka, k mostu</t>
  </si>
  <si>
    <t>Příluky, u mostu &gt; stezka, na východ</t>
  </si>
  <si>
    <t>Příluky, u mostu &gt; silnice, k mostu</t>
  </si>
  <si>
    <t>Příluky, u mostu &gt; silnice, od mostu</t>
  </si>
  <si>
    <t>Lokalita: 21</t>
  </si>
  <si>
    <t>Most u nemocnice &gt; k mostu</t>
  </si>
  <si>
    <t>Most u nemocnice &gt; na východ</t>
  </si>
  <si>
    <t>Most u nemocnice &gt; od nemocnice</t>
  </si>
  <si>
    <t>Most u nemocnice &gt; k nemocnici</t>
  </si>
  <si>
    <t>Lokalita: 22</t>
  </si>
  <si>
    <t>Soudní x Pod Kaštany &gt; na náměstí</t>
  </si>
  <si>
    <t>Soudní x Pod Kaštany &gt; z náměstí</t>
  </si>
  <si>
    <t>Soudní x Pod Kaštany &gt; Soudní, na jih</t>
  </si>
  <si>
    <t>Soudní x Pod Kaštany &gt; Soudní, na sever</t>
  </si>
  <si>
    <t>Lokalita: 23</t>
  </si>
  <si>
    <t>J. A. Bati x Desátá &gt; od pošty</t>
  </si>
  <si>
    <t>J. A. Bati x Desátá &gt; k poště</t>
  </si>
  <si>
    <t>J. A. Bati x Desátá &gt; z podchodu</t>
  </si>
  <si>
    <t>J. A. Bati x Desátá &gt; do podchodu</t>
  </si>
  <si>
    <t>Lokalita: 24</t>
  </si>
  <si>
    <t>Gahurova, Nad Lidlem &gt; z kopce</t>
  </si>
  <si>
    <t>Gahurova, Nad Lidlem &gt; do kopce</t>
  </si>
  <si>
    <t>Gahurova, Nad Lidlem &gt; k centru</t>
  </si>
  <si>
    <t>Gahurova, Nad Lidlem &gt; k pasekám</t>
  </si>
  <si>
    <t>SUMA</t>
  </si>
  <si>
    <t>1A</t>
  </si>
  <si>
    <t>1B</t>
  </si>
  <si>
    <t>3A</t>
  </si>
  <si>
    <t>3B</t>
  </si>
  <si>
    <t>5A</t>
  </si>
  <si>
    <t>5B</t>
  </si>
  <si>
    <t>6A</t>
  </si>
  <si>
    <t>6B</t>
  </si>
  <si>
    <t>7A</t>
  </si>
  <si>
    <t>7B</t>
  </si>
  <si>
    <t>9A</t>
  </si>
  <si>
    <t>9B</t>
  </si>
  <si>
    <t>10A</t>
  </si>
  <si>
    <t>10B</t>
  </si>
  <si>
    <t>13A</t>
  </si>
  <si>
    <t>13B</t>
  </si>
  <si>
    <t>14A</t>
  </si>
  <si>
    <t>14B</t>
  </si>
  <si>
    <t>15A</t>
  </si>
  <si>
    <t>15B</t>
  </si>
  <si>
    <t>18A</t>
  </si>
  <si>
    <t>18B</t>
  </si>
  <si>
    <t>19A</t>
  </si>
  <si>
    <t>19B</t>
  </si>
  <si>
    <t>20A</t>
  </si>
  <si>
    <t>20B</t>
  </si>
  <si>
    <t>21A</t>
  </si>
  <si>
    <t>21B</t>
  </si>
  <si>
    <t>22A</t>
  </si>
  <si>
    <t>22B</t>
  </si>
  <si>
    <t>23A</t>
  </si>
  <si>
    <t>23B</t>
  </si>
  <si>
    <t>24A</t>
  </si>
  <si>
    <t>24B</t>
  </si>
  <si>
    <t>Profil</t>
  </si>
  <si>
    <t>Směr</t>
  </si>
  <si>
    <t>Kategorie</t>
  </si>
  <si>
    <t>5-13h</t>
  </si>
  <si>
    <t>13-21h</t>
  </si>
  <si>
    <t>Originál popis</t>
  </si>
  <si>
    <t>Pěší</t>
  </si>
  <si>
    <t>Cyklo na silnici</t>
  </si>
  <si>
    <t>Cyklo na stezce</t>
  </si>
  <si>
    <t>Cyklo celkem</t>
  </si>
  <si>
    <t>Stanoviště</t>
  </si>
  <si>
    <t>Počet sčítaných profilů</t>
  </si>
  <si>
    <t>Popis</t>
  </si>
  <si>
    <t>GPS stanoviště</t>
  </si>
  <si>
    <t>Profil A</t>
  </si>
  <si>
    <t>Směr A1</t>
  </si>
  <si>
    <t>Směr A2</t>
  </si>
  <si>
    <t>Profil B</t>
  </si>
  <si>
    <t>Směr B1</t>
  </si>
  <si>
    <t>Směr B2</t>
  </si>
  <si>
    <t>Tečovská</t>
  </si>
  <si>
    <t>49.21217, 17.59603</t>
  </si>
  <si>
    <t>Tečovská, cyklostezka podél řeky</t>
  </si>
  <si>
    <t>z centra Zlína podél řeky</t>
  </si>
  <si>
    <t>do centra podél řeky</t>
  </si>
  <si>
    <t>silnice k železnici</t>
  </si>
  <si>
    <t>od přejezdu, na sever</t>
  </si>
  <si>
    <t>k přejezdu, na jih</t>
  </si>
  <si>
    <t>Prštné, Cyklistická</t>
  </si>
  <si>
    <t>49.22425, 17.63704</t>
  </si>
  <si>
    <t>Cyklostezka</t>
  </si>
  <si>
    <t>do centra, k Čepkovu</t>
  </si>
  <si>
    <t>směr Prštné, ke křižovatce</t>
  </si>
  <si>
    <t>Jateční x Přímá</t>
  </si>
  <si>
    <t>49.22077, 17.63951</t>
  </si>
  <si>
    <t>cyklotrasa podél řeky</t>
  </si>
  <si>
    <t>k mostu</t>
  </si>
  <si>
    <t>podél řeky od mostu</t>
  </si>
  <si>
    <t>silnice k přejezdu</t>
  </si>
  <si>
    <t>k Albertu a přejezdu</t>
  </si>
  <si>
    <t>tř.Tomáše Bati, Poliklinika</t>
  </si>
  <si>
    <t>49.22138, 17.65223</t>
  </si>
  <si>
    <t>do centra</t>
  </si>
  <si>
    <t>z centra, směr Malenovice</t>
  </si>
  <si>
    <t>Gahurova x Mladcovská, u přechodu</t>
  </si>
  <si>
    <t>49.22864, 17.65453</t>
  </si>
  <si>
    <t>přechod pro chodce a cyklisty</t>
  </si>
  <si>
    <t>přes přechod k Lidlu</t>
  </si>
  <si>
    <t>přes přechod od Lidlu</t>
  </si>
  <si>
    <t>cyklostezka kolem Lidlu</t>
  </si>
  <si>
    <t>k přechodu</t>
  </si>
  <si>
    <t>Benešovo nábřeží x Trávník</t>
  </si>
  <si>
    <t>49.22765, 17.66188</t>
  </si>
  <si>
    <t>silnice Benešovo nábřeží</t>
  </si>
  <si>
    <t>k mostu, na západ</t>
  </si>
  <si>
    <t>od mostu, na východ</t>
  </si>
  <si>
    <t>přechod přes železnici</t>
  </si>
  <si>
    <t>z centra, k řece</t>
  </si>
  <si>
    <t>do centra, od řeky</t>
  </si>
  <si>
    <t>Štefánikova x Gahurova (nám. Práce)</t>
  </si>
  <si>
    <t>49.22363, 17.66312</t>
  </si>
  <si>
    <t>stezka podél Gahurove</t>
  </si>
  <si>
    <t>od nádraží</t>
  </si>
  <si>
    <t>k nádraží, na sever</t>
  </si>
  <si>
    <t>přechod pro chodce</t>
  </si>
  <si>
    <t>přes přechod, od parku</t>
  </si>
  <si>
    <t>přes přechod do parku</t>
  </si>
  <si>
    <t>Tyršovo nábřeží, Čepkov</t>
  </si>
  <si>
    <t>49.2289, 17.66422</t>
  </si>
  <si>
    <t>ulice Tyršovo nábřeží</t>
  </si>
  <si>
    <t>na východ, od Čepkova</t>
  </si>
  <si>
    <t>na západ, k Čepkovu</t>
  </si>
  <si>
    <t>Okružní x Středová</t>
  </si>
  <si>
    <t>49.23565, 17.66566</t>
  </si>
  <si>
    <t>stezka + ulice Okružní</t>
  </si>
  <si>
    <t>z centra města</t>
  </si>
  <si>
    <t>do centra města</t>
  </si>
  <si>
    <t>stezka + ulice Středová</t>
  </si>
  <si>
    <t>ke křižovatce</t>
  </si>
  <si>
    <t>od křižovatky, na východ</t>
  </si>
  <si>
    <t>Dlouhá x Vodní</t>
  </si>
  <si>
    <t>49.22877, 17.6696</t>
  </si>
  <si>
    <t>ulice + chodníky v podjezdu</t>
  </si>
  <si>
    <t>ulice Vodní</t>
  </si>
  <si>
    <t>k nádraží</t>
  </si>
  <si>
    <t>Kvítková x Lorencova</t>
  </si>
  <si>
    <t>49.2273, 17.67284</t>
  </si>
  <si>
    <t>ulice Kvítková</t>
  </si>
  <si>
    <t>třída Tomáše Bati x Lorencova</t>
  </si>
  <si>
    <t>49.22558, 17.67298</t>
  </si>
  <si>
    <t>stezka + tř. T. Bati</t>
  </si>
  <si>
    <t>Benešovo nábřeží x Podvesná VI, u mostu</t>
  </si>
  <si>
    <t>49.22902, 17.68343</t>
  </si>
  <si>
    <t>ulice nábřeží, blíže k centru</t>
  </si>
  <si>
    <t>k mostu, z centra</t>
  </si>
  <si>
    <t>most přes řeku</t>
  </si>
  <si>
    <t>přes most na jih</t>
  </si>
  <si>
    <t>přes most na sever</t>
  </si>
  <si>
    <t>Havlíčkovo nábřeží x Kúty</t>
  </si>
  <si>
    <t>49.23001, 17.68105</t>
  </si>
  <si>
    <t>stezka podél potoka</t>
  </si>
  <si>
    <t>od mostu, na Vršavu</t>
  </si>
  <si>
    <t>ulice nábřeží u školy</t>
  </si>
  <si>
    <t>k nemocnici</t>
  </si>
  <si>
    <t>Štefánikova x Osvoboditelů</t>
  </si>
  <si>
    <t>49.22375, 17.66886</t>
  </si>
  <si>
    <t>ulice Štefánikova</t>
  </si>
  <si>
    <t>k přehradě, na východ</t>
  </si>
  <si>
    <t>ulice Osvoboditelů na Kudlov</t>
  </si>
  <si>
    <t>na Kudlov</t>
  </si>
  <si>
    <t>třída Tomáše Bati, Díly IV</t>
  </si>
  <si>
    <t>49.22526, 17.68835</t>
  </si>
  <si>
    <t>Sportovní areál Vršava</t>
  </si>
  <si>
    <t>49.24082, 17.69014</t>
  </si>
  <si>
    <t>stezka kolem areálu</t>
  </si>
  <si>
    <t>Štefánikova x Díly VI</t>
  </si>
  <si>
    <t>49.22405, 17.69165</t>
  </si>
  <si>
    <t>ulice Štefánikova, směr k centru</t>
  </si>
  <si>
    <t>ke křižovatce, z centra</t>
  </si>
  <si>
    <t>od křižovatky, do centra</t>
  </si>
  <si>
    <t>spojovací ulice Díly IV</t>
  </si>
  <si>
    <t>do kopce od Lidlu</t>
  </si>
  <si>
    <t>z kopce, k Lidlu</t>
  </si>
  <si>
    <t>Dřevnická, lávka přes řeku</t>
  </si>
  <si>
    <t>49.22495, 17.70806</t>
  </si>
  <si>
    <t>stezka na Příluky</t>
  </si>
  <si>
    <t>přes most ke stezce</t>
  </si>
  <si>
    <t>přes most k nemocnici</t>
  </si>
  <si>
    <t>Příluky, u mostu přes řeku</t>
  </si>
  <si>
    <t>49.2214, 17.71521</t>
  </si>
  <si>
    <t>stezka podél řeky z města</t>
  </si>
  <si>
    <t>od mostu, z města</t>
  </si>
  <si>
    <t>ulice Pekárenská</t>
  </si>
  <si>
    <t>od mostu, na sever</t>
  </si>
  <si>
    <t>Podvesná, nemocnice, na mostě</t>
  </si>
  <si>
    <t>49.2282, 17.69316</t>
  </si>
  <si>
    <t>ulice Dřevnická kolem řeky</t>
  </si>
  <si>
    <t>od nemocnice</t>
  </si>
  <si>
    <t>Soudní x Pod Kaštany</t>
  </si>
  <si>
    <t>49.22566, 17.66487</t>
  </si>
  <si>
    <t>ulice k náměstí</t>
  </si>
  <si>
    <t>od náměstí</t>
  </si>
  <si>
    <t>k náměstí</t>
  </si>
  <si>
    <t>ulice Soudní</t>
  </si>
  <si>
    <t>na jih</t>
  </si>
  <si>
    <t>na sever, k Bartošové</t>
  </si>
  <si>
    <t>J. A. Bati x Desátá</t>
  </si>
  <si>
    <t>49.22384, 17.66022</t>
  </si>
  <si>
    <t>ulice J.A. Bati k poště</t>
  </si>
  <si>
    <t>od pošty</t>
  </si>
  <si>
    <t>k poště, na západ</t>
  </si>
  <si>
    <t>podchod pod hlavní silnicí</t>
  </si>
  <si>
    <t>z podchodu</t>
  </si>
  <si>
    <t>do podchodu</t>
  </si>
  <si>
    <t>Gahurova, Nad Lidlem</t>
  </si>
  <si>
    <t>49.22897, 17.65514</t>
  </si>
  <si>
    <t xml:space="preserve">chodník do kopce </t>
  </si>
  <si>
    <t>z kopce</t>
  </si>
  <si>
    <t>do kopce</t>
  </si>
  <si>
    <t>chodník k zastávce Pod Babou</t>
  </si>
  <si>
    <t>k centru města</t>
  </si>
  <si>
    <t>od centra, k pasekám</t>
  </si>
  <si>
    <t>Suma 5-21h</t>
  </si>
  <si>
    <t>Přepočet 0-24h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</si>
</sst>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12529"/>
      <name val="Calibri"/>
      <family val="2"/>
      <charset val="238"/>
      <scheme val="minor"/>
    </font>
    <font>
      <b/>
      <sz val="11"/>
      <color rgb="FF212529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2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2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Border="1"/>
    <xf numFmtId="0" fontId="4" fillId="0" borderId="6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20" xfId="0" applyFont="1" applyBorder="1" applyAlignment="1">
      <alignment horizontal="center" vertical="center" wrapText="1"/>
    </xf>
    <xf numFmtId="20" fontId="4" fillId="0" borderId="21" xfId="0" applyNumberFormat="1" applyFont="1" applyBorder="1" applyAlignment="1">
      <alignment horizontal="center" vertical="center" wrapText="1"/>
    </xf>
    <xf numFmtId="20" fontId="4" fillId="0" borderId="19" xfId="0" applyNumberFormat="1" applyFont="1" applyBorder="1" applyAlignment="1">
      <alignment horizontal="center" vertical="center" wrapText="1"/>
    </xf>
    <xf numFmtId="20" fontId="4" fillId="0" borderId="22" xfId="0" applyNumberFormat="1" applyFont="1" applyBorder="1" applyAlignment="1">
      <alignment horizontal="center" vertical="center" wrapText="1"/>
    </xf>
    <xf numFmtId="17" fontId="7" fillId="0" borderId="18" xfId="0" applyNumberFormat="1" applyFont="1" applyBorder="1" applyAlignment="1">
      <alignment horizontal="center" vertical="center"/>
    </xf>
    <xf numFmtId="20" fontId="7" fillId="0" borderId="20" xfId="0" applyNumberFormat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8" fillId="0" borderId="18" xfId="0" applyFont="1" applyFill="1" applyBorder="1"/>
    <xf numFmtId="0" fontId="11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/>
    <xf numFmtId="0" fontId="10" fillId="0" borderId="20" xfId="0" applyFont="1" applyFill="1" applyBorder="1" applyAlignment="1">
      <alignment horizontal="center" vertical="center" wrapText="1"/>
    </xf>
    <xf numFmtId="20" fontId="4" fillId="0" borderId="21" xfId="0" applyNumberFormat="1" applyFont="1" applyFill="1" applyBorder="1" applyAlignment="1">
      <alignment horizontal="center" vertical="center" wrapText="1"/>
    </xf>
    <xf numFmtId="20" fontId="4" fillId="0" borderId="19" xfId="0" applyNumberFormat="1" applyFont="1" applyFill="1" applyBorder="1" applyAlignment="1">
      <alignment horizontal="center" vertical="center" wrapText="1"/>
    </xf>
    <xf numFmtId="20" fontId="4" fillId="0" borderId="22" xfId="0" applyNumberFormat="1" applyFont="1" applyFill="1" applyBorder="1" applyAlignment="1">
      <alignment horizontal="center" vertical="center" wrapText="1"/>
    </xf>
    <xf numFmtId="17" fontId="7" fillId="0" borderId="18" xfId="0" applyNumberFormat="1" applyFont="1" applyFill="1" applyBorder="1" applyAlignment="1">
      <alignment horizontal="center" vertical="center"/>
    </xf>
    <xf numFmtId="20" fontId="7" fillId="0" borderId="2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2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3" borderId="6" xfId="1" applyFont="1" applyFill="1" applyBorder="1" applyAlignment="1">
      <alignment horizontal="left" vertical="center"/>
    </xf>
    <xf numFmtId="0" fontId="14" fillId="3" borderId="6" xfId="1" applyFont="1" applyFill="1" applyBorder="1" applyAlignment="1">
      <alignment horizontal="left" vertical="center"/>
    </xf>
    <xf numFmtId="0" fontId="13" fillId="0" borderId="0" xfId="1"/>
    <xf numFmtId="0" fontId="13" fillId="0" borderId="6" xfId="1" applyBorder="1" applyAlignment="1">
      <alignment horizontal="left" vertical="center"/>
    </xf>
    <xf numFmtId="0" fontId="5" fillId="0" borderId="6" xfId="1" applyFont="1" applyBorder="1" applyAlignment="1">
      <alignment horizontal="left" vertical="center"/>
    </xf>
    <xf numFmtId="0" fontId="13" fillId="0" borderId="0" xfId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13" fillId="0" borderId="6" xfId="1" quotePrefix="1" applyBorder="1" applyAlignment="1">
      <alignment horizontal="center" vertical="center"/>
    </xf>
    <xf numFmtId="0" fontId="13" fillId="0" borderId="0" xfId="1" applyAlignment="1">
      <alignment horizontal="center"/>
    </xf>
    <xf numFmtId="0" fontId="12" fillId="0" borderId="6" xfId="1" applyFont="1" applyBorder="1" applyAlignment="1">
      <alignment horizontal="center" vertical="center"/>
    </xf>
    <xf numFmtId="0" fontId="13" fillId="0" borderId="6" xfId="1" applyBorder="1" applyAlignment="1">
      <alignment horizontal="center" vertical="center"/>
    </xf>
    <xf numFmtId="20" fontId="7" fillId="0" borderId="22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0" fontId="1" fillId="0" borderId="6" xfId="0" applyNumberFormat="1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4" borderId="6" xfId="1" applyFont="1" applyFill="1" applyBorder="1" applyAlignment="1">
      <alignment horizontal="left" vertical="center"/>
    </xf>
  </cellXfs>
  <cellStyles count="2">
    <cellStyle name="Normální" xfId="0" builtinId="0"/>
    <cellStyle name="Normální 2" xfId="1" xr:uid="{5DA72B26-458D-4BCF-8A58-30FD99A42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A-CYKLO-CELKEM-SOUHR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droj"/>
      <sheetName val="SOUHRN CYKLO"/>
      <sheetName val="SOUHRN PĚŠÍ"/>
    </sheetNames>
    <sheetDataSet>
      <sheetData sheetId="0">
        <row r="3">
          <cell r="F3">
            <v>49</v>
          </cell>
          <cell r="G3">
            <v>51</v>
          </cell>
          <cell r="H3">
            <v>30</v>
          </cell>
          <cell r="I3">
            <v>20</v>
          </cell>
          <cell r="J3">
            <v>15</v>
          </cell>
          <cell r="K3">
            <v>13</v>
          </cell>
          <cell r="L3">
            <v>19</v>
          </cell>
          <cell r="M3">
            <v>14</v>
          </cell>
          <cell r="N3">
            <v>40</v>
          </cell>
          <cell r="O3">
            <v>68</v>
          </cell>
          <cell r="P3">
            <v>111</v>
          </cell>
          <cell r="Q3">
            <v>110</v>
          </cell>
          <cell r="R3">
            <v>103</v>
          </cell>
          <cell r="S3">
            <v>68</v>
          </cell>
          <cell r="T3">
            <v>39</v>
          </cell>
          <cell r="U3">
            <v>26</v>
          </cell>
        </row>
        <row r="4">
          <cell r="F4">
            <v>33</v>
          </cell>
          <cell r="G4">
            <v>31</v>
          </cell>
          <cell r="H4">
            <v>14</v>
          </cell>
          <cell r="I4">
            <v>3</v>
          </cell>
          <cell r="J4">
            <v>12</v>
          </cell>
          <cell r="K4">
            <v>14</v>
          </cell>
          <cell r="L4">
            <v>8</v>
          </cell>
          <cell r="M4">
            <v>19</v>
          </cell>
          <cell r="N4">
            <v>0</v>
          </cell>
          <cell r="O4">
            <v>0</v>
          </cell>
          <cell r="P4">
            <v>1</v>
          </cell>
          <cell r="Q4">
            <v>0</v>
          </cell>
          <cell r="R4">
            <v>1</v>
          </cell>
          <cell r="S4">
            <v>0</v>
          </cell>
          <cell r="T4">
            <v>0</v>
          </cell>
          <cell r="U4">
            <v>0</v>
          </cell>
        </row>
        <row r="6">
          <cell r="F6">
            <v>47</v>
          </cell>
          <cell r="G6">
            <v>75</v>
          </cell>
          <cell r="H6">
            <v>46</v>
          </cell>
          <cell r="I6">
            <v>34</v>
          </cell>
          <cell r="J6">
            <v>16</v>
          </cell>
          <cell r="K6">
            <v>19</v>
          </cell>
          <cell r="L6">
            <v>10</v>
          </cell>
          <cell r="M6">
            <v>17</v>
          </cell>
          <cell r="N6">
            <v>26</v>
          </cell>
          <cell r="O6">
            <v>88</v>
          </cell>
          <cell r="P6">
            <v>79</v>
          </cell>
          <cell r="Q6">
            <v>94</v>
          </cell>
          <cell r="R6">
            <v>66</v>
          </cell>
          <cell r="S6">
            <v>82</v>
          </cell>
          <cell r="T6">
            <v>86</v>
          </cell>
          <cell r="U6">
            <v>52</v>
          </cell>
        </row>
        <row r="7">
          <cell r="F7">
            <v>9</v>
          </cell>
          <cell r="G7">
            <v>2</v>
          </cell>
          <cell r="H7">
            <v>7</v>
          </cell>
          <cell r="I7">
            <v>1</v>
          </cell>
          <cell r="J7">
            <v>8</v>
          </cell>
          <cell r="K7">
            <v>12</v>
          </cell>
          <cell r="L7">
            <v>11</v>
          </cell>
          <cell r="M7">
            <v>17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2</v>
          </cell>
          <cell r="S7">
            <v>0</v>
          </cell>
          <cell r="T7">
            <v>0</v>
          </cell>
          <cell r="U7">
            <v>0</v>
          </cell>
        </row>
        <row r="9">
          <cell r="F9">
            <v>29</v>
          </cell>
          <cell r="G9">
            <v>16</v>
          </cell>
          <cell r="H9">
            <v>16</v>
          </cell>
          <cell r="I9">
            <v>6</v>
          </cell>
          <cell r="J9">
            <v>7</v>
          </cell>
          <cell r="K9">
            <v>7</v>
          </cell>
          <cell r="L9">
            <v>5</v>
          </cell>
          <cell r="M9">
            <v>6</v>
          </cell>
          <cell r="N9">
            <v>14</v>
          </cell>
          <cell r="O9">
            <v>13</v>
          </cell>
          <cell r="P9">
            <v>23</v>
          </cell>
          <cell r="Q9">
            <v>29</v>
          </cell>
          <cell r="R9">
            <v>29</v>
          </cell>
          <cell r="S9">
            <v>30</v>
          </cell>
          <cell r="T9">
            <v>15</v>
          </cell>
          <cell r="U9">
            <v>15</v>
          </cell>
        </row>
        <row r="10">
          <cell r="F10">
            <v>5</v>
          </cell>
          <cell r="G10">
            <v>0</v>
          </cell>
          <cell r="H10">
            <v>0</v>
          </cell>
          <cell r="I10">
            <v>1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0</v>
          </cell>
          <cell r="O10">
            <v>2</v>
          </cell>
          <cell r="P10">
            <v>1</v>
          </cell>
          <cell r="Q10">
            <v>1</v>
          </cell>
          <cell r="R10">
            <v>0</v>
          </cell>
          <cell r="S10">
            <v>3</v>
          </cell>
          <cell r="T10">
            <v>0</v>
          </cell>
          <cell r="U10">
            <v>0</v>
          </cell>
        </row>
        <row r="12">
          <cell r="F12">
            <v>7</v>
          </cell>
          <cell r="G12">
            <v>12</v>
          </cell>
          <cell r="H12">
            <v>13</v>
          </cell>
          <cell r="I12">
            <v>14</v>
          </cell>
          <cell r="J12">
            <v>4</v>
          </cell>
          <cell r="K12">
            <v>7</v>
          </cell>
          <cell r="L12">
            <v>10</v>
          </cell>
          <cell r="M12">
            <v>3</v>
          </cell>
          <cell r="N12">
            <v>9</v>
          </cell>
          <cell r="O12">
            <v>18</v>
          </cell>
          <cell r="P12">
            <v>18</v>
          </cell>
          <cell r="Q12">
            <v>34</v>
          </cell>
          <cell r="R12">
            <v>35</v>
          </cell>
          <cell r="S12">
            <v>24</v>
          </cell>
          <cell r="T12">
            <v>31</v>
          </cell>
          <cell r="U12">
            <v>16</v>
          </cell>
        </row>
        <row r="13"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6</v>
          </cell>
          <cell r="Q13">
            <v>0</v>
          </cell>
          <cell r="R13">
            <v>1</v>
          </cell>
          <cell r="S13">
            <v>1</v>
          </cell>
          <cell r="T13">
            <v>0</v>
          </cell>
          <cell r="U13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1</v>
          </cell>
          <cell r="J15">
            <v>1</v>
          </cell>
          <cell r="K15">
            <v>0</v>
          </cell>
          <cell r="L15">
            <v>0</v>
          </cell>
          <cell r="M15">
            <v>0</v>
          </cell>
          <cell r="N15">
            <v>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</row>
        <row r="16">
          <cell r="F16">
            <v>6</v>
          </cell>
          <cell r="G16">
            <v>28</v>
          </cell>
          <cell r="H16">
            <v>29</v>
          </cell>
          <cell r="I16">
            <v>17</v>
          </cell>
          <cell r="J16">
            <v>14</v>
          </cell>
          <cell r="K16">
            <v>13</v>
          </cell>
          <cell r="L16">
            <v>17</v>
          </cell>
          <cell r="M16">
            <v>17</v>
          </cell>
          <cell r="N16">
            <v>19</v>
          </cell>
          <cell r="O16">
            <v>46</v>
          </cell>
          <cell r="P16">
            <v>83</v>
          </cell>
          <cell r="Q16">
            <v>90</v>
          </cell>
          <cell r="R16">
            <v>77</v>
          </cell>
          <cell r="S16">
            <v>74</v>
          </cell>
          <cell r="T16">
            <v>54</v>
          </cell>
          <cell r="U16">
            <v>25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2</v>
          </cell>
          <cell r="O18">
            <v>0</v>
          </cell>
          <cell r="P18">
            <v>2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</row>
        <row r="19">
          <cell r="F19">
            <v>3</v>
          </cell>
          <cell r="G19">
            <v>22</v>
          </cell>
          <cell r="H19">
            <v>24</v>
          </cell>
          <cell r="I19">
            <v>29</v>
          </cell>
          <cell r="J19">
            <v>22</v>
          </cell>
          <cell r="K19">
            <v>26</v>
          </cell>
          <cell r="L19">
            <v>19</v>
          </cell>
          <cell r="M19">
            <v>18</v>
          </cell>
          <cell r="N19">
            <v>26</v>
          </cell>
          <cell r="O19">
            <v>42</v>
          </cell>
          <cell r="P19">
            <v>67</v>
          </cell>
          <cell r="Q19">
            <v>55</v>
          </cell>
          <cell r="R19">
            <v>62</v>
          </cell>
          <cell r="S19">
            <v>56</v>
          </cell>
          <cell r="T19">
            <v>29</v>
          </cell>
          <cell r="U19">
            <v>11</v>
          </cell>
        </row>
        <row r="21">
          <cell r="F21">
            <v>23</v>
          </cell>
          <cell r="G21">
            <v>41</v>
          </cell>
          <cell r="H21">
            <v>7</v>
          </cell>
          <cell r="I21">
            <v>7</v>
          </cell>
          <cell r="J21">
            <v>5</v>
          </cell>
          <cell r="K21">
            <v>11</v>
          </cell>
          <cell r="L21">
            <v>14</v>
          </cell>
          <cell r="M21">
            <v>12</v>
          </cell>
          <cell r="N21">
            <v>15</v>
          </cell>
          <cell r="O21">
            <v>35</v>
          </cell>
          <cell r="P21">
            <v>58</v>
          </cell>
          <cell r="Q21">
            <v>72</v>
          </cell>
          <cell r="R21">
            <v>90</v>
          </cell>
          <cell r="S21">
            <v>85</v>
          </cell>
          <cell r="T21">
            <v>102</v>
          </cell>
          <cell r="U21">
            <v>29</v>
          </cell>
        </row>
        <row r="22">
          <cell r="F22">
            <v>42</v>
          </cell>
          <cell r="G22">
            <v>5</v>
          </cell>
          <cell r="H22">
            <v>0</v>
          </cell>
          <cell r="I22">
            <v>1</v>
          </cell>
          <cell r="J22">
            <v>2</v>
          </cell>
          <cell r="K22">
            <v>3</v>
          </cell>
          <cell r="L22">
            <v>3</v>
          </cell>
          <cell r="M22">
            <v>3</v>
          </cell>
          <cell r="N22">
            <v>3</v>
          </cell>
          <cell r="O22">
            <v>7</v>
          </cell>
          <cell r="P22">
            <v>27</v>
          </cell>
          <cell r="Q22">
            <v>29</v>
          </cell>
          <cell r="R22">
            <v>7</v>
          </cell>
          <cell r="S22">
            <v>5</v>
          </cell>
          <cell r="T22">
            <v>10</v>
          </cell>
          <cell r="U22">
            <v>2</v>
          </cell>
        </row>
        <row r="24">
          <cell r="F24">
            <v>17</v>
          </cell>
          <cell r="G24">
            <v>68</v>
          </cell>
          <cell r="H24">
            <v>114</v>
          </cell>
          <cell r="I24">
            <v>51</v>
          </cell>
          <cell r="J24">
            <v>29</v>
          </cell>
          <cell r="K24">
            <v>17</v>
          </cell>
          <cell r="L24">
            <v>21</v>
          </cell>
          <cell r="M24">
            <v>18</v>
          </cell>
          <cell r="N24">
            <v>20</v>
          </cell>
          <cell r="O24">
            <v>76</v>
          </cell>
          <cell r="P24">
            <v>94</v>
          </cell>
          <cell r="Q24">
            <v>111</v>
          </cell>
          <cell r="R24">
            <v>99</v>
          </cell>
          <cell r="S24">
            <v>73</v>
          </cell>
          <cell r="T24">
            <v>106</v>
          </cell>
          <cell r="U24">
            <v>54</v>
          </cell>
        </row>
        <row r="25">
          <cell r="F25">
            <v>68</v>
          </cell>
          <cell r="G25">
            <v>51</v>
          </cell>
          <cell r="H25">
            <v>4</v>
          </cell>
          <cell r="I25">
            <v>6</v>
          </cell>
          <cell r="J25">
            <v>25</v>
          </cell>
          <cell r="K25">
            <v>38</v>
          </cell>
          <cell r="L25">
            <v>18</v>
          </cell>
          <cell r="M25">
            <v>24</v>
          </cell>
          <cell r="N25">
            <v>44</v>
          </cell>
          <cell r="O25">
            <v>52</v>
          </cell>
          <cell r="P25">
            <v>72</v>
          </cell>
          <cell r="Q25">
            <v>51</v>
          </cell>
          <cell r="R25">
            <v>3</v>
          </cell>
          <cell r="S25">
            <v>5</v>
          </cell>
          <cell r="T25">
            <v>19</v>
          </cell>
          <cell r="U25">
            <v>10</v>
          </cell>
        </row>
        <row r="27">
          <cell r="F27">
            <v>9</v>
          </cell>
          <cell r="G27">
            <v>51</v>
          </cell>
          <cell r="H27">
            <v>64</v>
          </cell>
          <cell r="I27">
            <v>25</v>
          </cell>
          <cell r="J27">
            <v>13</v>
          </cell>
          <cell r="K27">
            <v>23</v>
          </cell>
          <cell r="L27">
            <v>16</v>
          </cell>
          <cell r="M27">
            <v>20</v>
          </cell>
          <cell r="N27">
            <v>13</v>
          </cell>
          <cell r="O27">
            <v>45</v>
          </cell>
          <cell r="P27">
            <v>49</v>
          </cell>
          <cell r="Q27">
            <v>43</v>
          </cell>
          <cell r="R27">
            <v>6</v>
          </cell>
          <cell r="S27">
            <v>10</v>
          </cell>
          <cell r="T27">
            <v>1</v>
          </cell>
          <cell r="U27">
            <v>7</v>
          </cell>
        </row>
        <row r="28">
          <cell r="F28">
            <v>18</v>
          </cell>
          <cell r="G28">
            <v>10</v>
          </cell>
          <cell r="H28">
            <v>2</v>
          </cell>
          <cell r="I28">
            <v>0</v>
          </cell>
          <cell r="J28">
            <v>7</v>
          </cell>
          <cell r="K28">
            <v>6</v>
          </cell>
          <cell r="L28">
            <v>3</v>
          </cell>
          <cell r="M28">
            <v>5</v>
          </cell>
          <cell r="N28">
            <v>12</v>
          </cell>
          <cell r="O28">
            <v>15</v>
          </cell>
          <cell r="P28">
            <v>43</v>
          </cell>
          <cell r="Q28">
            <v>30</v>
          </cell>
          <cell r="R28">
            <v>0</v>
          </cell>
          <cell r="S28">
            <v>0</v>
          </cell>
          <cell r="T28">
            <v>1</v>
          </cell>
          <cell r="U28">
            <v>2</v>
          </cell>
        </row>
        <row r="30">
          <cell r="F30">
            <v>9</v>
          </cell>
          <cell r="G30">
            <v>34</v>
          </cell>
          <cell r="H30">
            <v>42</v>
          </cell>
          <cell r="I30">
            <v>19</v>
          </cell>
          <cell r="J30">
            <v>15</v>
          </cell>
          <cell r="K30">
            <v>9</v>
          </cell>
          <cell r="L30">
            <v>15</v>
          </cell>
          <cell r="M30">
            <v>9</v>
          </cell>
          <cell r="N30">
            <v>11</v>
          </cell>
          <cell r="O30">
            <v>31</v>
          </cell>
          <cell r="P30">
            <v>47</v>
          </cell>
          <cell r="Q30">
            <v>17</v>
          </cell>
          <cell r="R30">
            <v>20</v>
          </cell>
          <cell r="S30">
            <v>10</v>
          </cell>
          <cell r="T30">
            <v>26</v>
          </cell>
          <cell r="U30">
            <v>19</v>
          </cell>
        </row>
        <row r="31">
          <cell r="F31">
            <v>25</v>
          </cell>
          <cell r="G31">
            <v>4</v>
          </cell>
          <cell r="H31">
            <v>1</v>
          </cell>
          <cell r="I31">
            <v>1</v>
          </cell>
          <cell r="J31">
            <v>7</v>
          </cell>
          <cell r="K31">
            <v>15</v>
          </cell>
          <cell r="L31">
            <v>6</v>
          </cell>
          <cell r="M31">
            <v>13</v>
          </cell>
          <cell r="N31">
            <v>11</v>
          </cell>
          <cell r="O31">
            <v>24</v>
          </cell>
          <cell r="P31">
            <v>53</v>
          </cell>
          <cell r="Q31">
            <v>28</v>
          </cell>
          <cell r="R31">
            <v>1</v>
          </cell>
          <cell r="S31">
            <v>0</v>
          </cell>
          <cell r="T31">
            <v>3</v>
          </cell>
          <cell r="U31">
            <v>1</v>
          </cell>
        </row>
        <row r="33">
          <cell r="F33">
            <v>0</v>
          </cell>
          <cell r="G33">
            <v>2</v>
          </cell>
          <cell r="H33">
            <v>1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1</v>
          </cell>
          <cell r="S33">
            <v>1</v>
          </cell>
          <cell r="T33">
            <v>0</v>
          </cell>
          <cell r="U33">
            <v>0</v>
          </cell>
        </row>
        <row r="34">
          <cell r="F34">
            <v>11</v>
          </cell>
          <cell r="G34">
            <v>21</v>
          </cell>
          <cell r="H34">
            <v>24</v>
          </cell>
          <cell r="I34">
            <v>17</v>
          </cell>
          <cell r="J34">
            <v>6</v>
          </cell>
          <cell r="K34">
            <v>5</v>
          </cell>
          <cell r="L34">
            <v>10</v>
          </cell>
          <cell r="M34">
            <v>10</v>
          </cell>
          <cell r="N34">
            <v>5</v>
          </cell>
          <cell r="O34">
            <v>16</v>
          </cell>
          <cell r="P34">
            <v>22</v>
          </cell>
          <cell r="Q34">
            <v>22</v>
          </cell>
          <cell r="R34">
            <v>20</v>
          </cell>
          <cell r="S34">
            <v>14</v>
          </cell>
          <cell r="T34">
            <v>18</v>
          </cell>
          <cell r="U34">
            <v>13</v>
          </cell>
        </row>
        <row r="36">
          <cell r="F36">
            <v>2</v>
          </cell>
          <cell r="G36">
            <v>1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1</v>
          </cell>
          <cell r="P36">
            <v>0</v>
          </cell>
          <cell r="Q36">
            <v>2</v>
          </cell>
          <cell r="R36">
            <v>2</v>
          </cell>
          <cell r="S36">
            <v>0</v>
          </cell>
          <cell r="T36">
            <v>1</v>
          </cell>
          <cell r="U36">
            <v>1</v>
          </cell>
        </row>
        <row r="37">
          <cell r="F37">
            <v>13</v>
          </cell>
          <cell r="G37">
            <v>10</v>
          </cell>
          <cell r="H37">
            <v>12</v>
          </cell>
          <cell r="I37">
            <v>5</v>
          </cell>
          <cell r="J37">
            <v>5</v>
          </cell>
          <cell r="K37">
            <v>3</v>
          </cell>
          <cell r="L37">
            <v>10</v>
          </cell>
          <cell r="M37">
            <v>2</v>
          </cell>
          <cell r="N37">
            <v>8</v>
          </cell>
          <cell r="O37">
            <v>10</v>
          </cell>
          <cell r="P37">
            <v>17</v>
          </cell>
          <cell r="Q37">
            <v>19</v>
          </cell>
          <cell r="R37">
            <v>17</v>
          </cell>
          <cell r="S37">
            <v>12</v>
          </cell>
          <cell r="T37">
            <v>11</v>
          </cell>
          <cell r="U37">
            <v>9</v>
          </cell>
        </row>
        <row r="39">
          <cell r="F39">
            <v>7</v>
          </cell>
          <cell r="G39">
            <v>4</v>
          </cell>
          <cell r="H39">
            <v>2</v>
          </cell>
          <cell r="I39">
            <v>1</v>
          </cell>
          <cell r="J39">
            <v>3</v>
          </cell>
          <cell r="K39">
            <v>2</v>
          </cell>
          <cell r="L39">
            <v>3</v>
          </cell>
          <cell r="M39">
            <v>0</v>
          </cell>
          <cell r="N39">
            <v>1</v>
          </cell>
          <cell r="O39">
            <v>2</v>
          </cell>
          <cell r="P39">
            <v>6</v>
          </cell>
          <cell r="Q39">
            <v>2</v>
          </cell>
          <cell r="R39">
            <v>4</v>
          </cell>
          <cell r="S39">
            <v>2</v>
          </cell>
          <cell r="T39">
            <v>1</v>
          </cell>
          <cell r="U39">
            <v>2</v>
          </cell>
        </row>
        <row r="40">
          <cell r="F40">
            <v>11</v>
          </cell>
          <cell r="G40">
            <v>22</v>
          </cell>
          <cell r="H40">
            <v>21</v>
          </cell>
          <cell r="I40">
            <v>5</v>
          </cell>
          <cell r="J40">
            <v>12</v>
          </cell>
          <cell r="K40">
            <v>9</v>
          </cell>
          <cell r="L40">
            <v>16</v>
          </cell>
          <cell r="M40">
            <v>17</v>
          </cell>
          <cell r="N40">
            <v>19</v>
          </cell>
          <cell r="O40">
            <v>22</v>
          </cell>
          <cell r="P40">
            <v>63</v>
          </cell>
          <cell r="Q40">
            <v>47</v>
          </cell>
          <cell r="R40">
            <v>59</v>
          </cell>
          <cell r="S40">
            <v>39</v>
          </cell>
          <cell r="T40">
            <v>31</v>
          </cell>
          <cell r="U40">
            <v>21</v>
          </cell>
        </row>
        <row r="42">
          <cell r="F42">
            <v>0</v>
          </cell>
          <cell r="G42">
            <v>1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</row>
        <row r="43">
          <cell r="F43">
            <v>19</v>
          </cell>
          <cell r="G43">
            <v>44</v>
          </cell>
          <cell r="H43">
            <v>36</v>
          </cell>
          <cell r="I43">
            <v>20</v>
          </cell>
          <cell r="J43">
            <v>16</v>
          </cell>
          <cell r="K43">
            <v>26</v>
          </cell>
          <cell r="L43">
            <v>14</v>
          </cell>
          <cell r="M43">
            <v>15</v>
          </cell>
          <cell r="N43">
            <v>26</v>
          </cell>
          <cell r="O43">
            <v>48</v>
          </cell>
          <cell r="P43">
            <v>41</v>
          </cell>
          <cell r="Q43">
            <v>54</v>
          </cell>
          <cell r="R43">
            <v>72</v>
          </cell>
          <cell r="S43">
            <v>53</v>
          </cell>
          <cell r="T43">
            <v>27</v>
          </cell>
          <cell r="U43">
            <v>26</v>
          </cell>
        </row>
        <row r="45"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</row>
        <row r="46">
          <cell r="F46">
            <v>27</v>
          </cell>
          <cell r="G46">
            <v>58</v>
          </cell>
          <cell r="H46">
            <v>37</v>
          </cell>
          <cell r="I46">
            <v>20</v>
          </cell>
          <cell r="J46">
            <v>21</v>
          </cell>
          <cell r="K46">
            <v>26</v>
          </cell>
          <cell r="L46">
            <v>19</v>
          </cell>
          <cell r="M46">
            <v>14</v>
          </cell>
          <cell r="N46">
            <v>24</v>
          </cell>
          <cell r="O46">
            <v>43</v>
          </cell>
          <cell r="P46">
            <v>44</v>
          </cell>
          <cell r="Q46">
            <v>63</v>
          </cell>
          <cell r="R46">
            <v>75</v>
          </cell>
          <cell r="S46">
            <v>55</v>
          </cell>
          <cell r="T46">
            <v>35</v>
          </cell>
          <cell r="U46">
            <v>28</v>
          </cell>
        </row>
        <row r="48">
          <cell r="F48">
            <v>5</v>
          </cell>
          <cell r="G48">
            <v>5</v>
          </cell>
          <cell r="H48">
            <v>1</v>
          </cell>
          <cell r="I48">
            <v>1</v>
          </cell>
          <cell r="J48">
            <v>3</v>
          </cell>
          <cell r="K48">
            <v>4</v>
          </cell>
          <cell r="L48">
            <v>3</v>
          </cell>
          <cell r="M48">
            <v>1</v>
          </cell>
          <cell r="N48">
            <v>2</v>
          </cell>
          <cell r="O48">
            <v>2</v>
          </cell>
          <cell r="P48">
            <v>6</v>
          </cell>
          <cell r="Q48">
            <v>7</v>
          </cell>
          <cell r="R48">
            <v>4</v>
          </cell>
          <cell r="S48">
            <v>4</v>
          </cell>
          <cell r="T48">
            <v>4</v>
          </cell>
          <cell r="U48">
            <v>6</v>
          </cell>
        </row>
        <row r="49">
          <cell r="F49">
            <v>13</v>
          </cell>
          <cell r="G49">
            <v>30</v>
          </cell>
          <cell r="H49">
            <v>22</v>
          </cell>
          <cell r="I49">
            <v>14</v>
          </cell>
          <cell r="J49">
            <v>18</v>
          </cell>
          <cell r="K49">
            <v>17</v>
          </cell>
          <cell r="L49">
            <v>17</v>
          </cell>
          <cell r="M49">
            <v>21</v>
          </cell>
          <cell r="N49">
            <v>24</v>
          </cell>
          <cell r="O49">
            <v>31</v>
          </cell>
          <cell r="P49">
            <v>66</v>
          </cell>
          <cell r="Q49">
            <v>55</v>
          </cell>
          <cell r="R49">
            <v>69</v>
          </cell>
          <cell r="S49">
            <v>46</v>
          </cell>
          <cell r="T49">
            <v>38</v>
          </cell>
          <cell r="U49">
            <v>26</v>
          </cell>
        </row>
        <row r="51">
          <cell r="F51">
            <v>2</v>
          </cell>
          <cell r="G51">
            <v>3</v>
          </cell>
          <cell r="H51">
            <v>6</v>
          </cell>
          <cell r="I51">
            <v>3</v>
          </cell>
          <cell r="J51">
            <v>2</v>
          </cell>
          <cell r="K51">
            <v>1</v>
          </cell>
          <cell r="L51">
            <v>2</v>
          </cell>
          <cell r="M51">
            <v>4</v>
          </cell>
          <cell r="N51">
            <v>8</v>
          </cell>
          <cell r="O51">
            <v>3</v>
          </cell>
          <cell r="P51">
            <v>2</v>
          </cell>
          <cell r="Q51">
            <v>2</v>
          </cell>
          <cell r="R51">
            <v>1</v>
          </cell>
          <cell r="S51">
            <v>0</v>
          </cell>
          <cell r="T51">
            <v>2</v>
          </cell>
          <cell r="U51">
            <v>2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P52">
            <v>0</v>
          </cell>
          <cell r="Q52">
            <v>1</v>
          </cell>
          <cell r="R52">
            <v>0</v>
          </cell>
          <cell r="S52">
            <v>1</v>
          </cell>
          <cell r="T52">
            <v>1</v>
          </cell>
          <cell r="U52">
            <v>1</v>
          </cell>
        </row>
        <row r="54">
          <cell r="F54">
            <v>1</v>
          </cell>
          <cell r="G54">
            <v>3</v>
          </cell>
          <cell r="H54">
            <v>8</v>
          </cell>
          <cell r="I54">
            <v>2</v>
          </cell>
          <cell r="J54">
            <v>2</v>
          </cell>
          <cell r="K54">
            <v>1</v>
          </cell>
          <cell r="L54">
            <v>2</v>
          </cell>
          <cell r="M54">
            <v>2</v>
          </cell>
          <cell r="N54">
            <v>7</v>
          </cell>
          <cell r="O54">
            <v>9</v>
          </cell>
          <cell r="P54">
            <v>1</v>
          </cell>
          <cell r="Q54">
            <v>4</v>
          </cell>
          <cell r="R54">
            <v>0</v>
          </cell>
          <cell r="S54">
            <v>0</v>
          </cell>
          <cell r="T54">
            <v>0</v>
          </cell>
          <cell r="U54">
            <v>3</v>
          </cell>
        </row>
        <row r="55"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3</v>
          </cell>
          <cell r="P55">
            <v>1</v>
          </cell>
          <cell r="Q55">
            <v>2</v>
          </cell>
          <cell r="R55">
            <v>0</v>
          </cell>
          <cell r="S55">
            <v>1</v>
          </cell>
          <cell r="T55">
            <v>0</v>
          </cell>
          <cell r="U55">
            <v>0</v>
          </cell>
        </row>
        <row r="57">
          <cell r="F57">
            <v>2</v>
          </cell>
          <cell r="G57">
            <v>7</v>
          </cell>
          <cell r="H57">
            <v>8</v>
          </cell>
          <cell r="I57">
            <v>6</v>
          </cell>
          <cell r="J57">
            <v>10</v>
          </cell>
          <cell r="K57">
            <v>14</v>
          </cell>
          <cell r="L57">
            <v>9</v>
          </cell>
          <cell r="M57">
            <v>5</v>
          </cell>
          <cell r="N57">
            <v>4</v>
          </cell>
          <cell r="O57">
            <v>1</v>
          </cell>
          <cell r="P57">
            <v>3</v>
          </cell>
          <cell r="Q57">
            <v>2</v>
          </cell>
          <cell r="R57">
            <v>7</v>
          </cell>
          <cell r="S57">
            <v>0</v>
          </cell>
          <cell r="T57">
            <v>2</v>
          </cell>
          <cell r="U57">
            <v>0</v>
          </cell>
        </row>
        <row r="58"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32</v>
          </cell>
          <cell r="O58">
            <v>46</v>
          </cell>
          <cell r="P58">
            <v>61</v>
          </cell>
          <cell r="Q58">
            <v>53</v>
          </cell>
          <cell r="R58">
            <v>41</v>
          </cell>
          <cell r="S58">
            <v>23</v>
          </cell>
          <cell r="T58">
            <v>22</v>
          </cell>
          <cell r="U58">
            <v>16</v>
          </cell>
        </row>
        <row r="60">
          <cell r="F60">
            <v>3</v>
          </cell>
          <cell r="G60">
            <v>7</v>
          </cell>
          <cell r="H60">
            <v>10</v>
          </cell>
          <cell r="I60">
            <v>9</v>
          </cell>
          <cell r="J60">
            <v>17</v>
          </cell>
          <cell r="K60">
            <v>11</v>
          </cell>
          <cell r="L60">
            <v>13</v>
          </cell>
          <cell r="M60">
            <v>12</v>
          </cell>
          <cell r="N60">
            <v>2</v>
          </cell>
          <cell r="O60">
            <v>3</v>
          </cell>
          <cell r="P60">
            <v>3</v>
          </cell>
          <cell r="Q60">
            <v>8</v>
          </cell>
          <cell r="R60">
            <v>2</v>
          </cell>
          <cell r="S60">
            <v>0</v>
          </cell>
          <cell r="T60">
            <v>0</v>
          </cell>
          <cell r="U60">
            <v>1</v>
          </cell>
        </row>
        <row r="61"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18</v>
          </cell>
          <cell r="O61">
            <v>22</v>
          </cell>
          <cell r="P61">
            <v>30</v>
          </cell>
          <cell r="Q61">
            <v>32</v>
          </cell>
          <cell r="R61">
            <v>13</v>
          </cell>
          <cell r="S61">
            <v>25</v>
          </cell>
          <cell r="T61">
            <v>10</v>
          </cell>
          <cell r="U61">
            <v>6</v>
          </cell>
        </row>
        <row r="63">
          <cell r="F63">
            <v>2</v>
          </cell>
          <cell r="G63">
            <v>6</v>
          </cell>
          <cell r="H63">
            <v>4</v>
          </cell>
          <cell r="I63">
            <v>3</v>
          </cell>
          <cell r="J63">
            <v>4</v>
          </cell>
          <cell r="K63">
            <v>3</v>
          </cell>
          <cell r="L63">
            <v>0</v>
          </cell>
          <cell r="M63">
            <v>4</v>
          </cell>
          <cell r="N63">
            <v>2</v>
          </cell>
          <cell r="O63">
            <v>5</v>
          </cell>
          <cell r="P63">
            <v>6</v>
          </cell>
          <cell r="Q63">
            <v>4</v>
          </cell>
          <cell r="R63">
            <v>8</v>
          </cell>
          <cell r="S63">
            <v>5</v>
          </cell>
          <cell r="T63">
            <v>2</v>
          </cell>
          <cell r="U63">
            <v>1</v>
          </cell>
        </row>
        <row r="64">
          <cell r="F64">
            <v>1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1</v>
          </cell>
          <cell r="Q64">
            <v>0</v>
          </cell>
          <cell r="R64">
            <v>0</v>
          </cell>
          <cell r="S64">
            <v>0</v>
          </cell>
          <cell r="T64">
            <v>1</v>
          </cell>
          <cell r="U64">
            <v>0</v>
          </cell>
        </row>
        <row r="66">
          <cell r="F66">
            <v>1</v>
          </cell>
          <cell r="G66">
            <v>8</v>
          </cell>
          <cell r="H66">
            <v>7</v>
          </cell>
          <cell r="I66">
            <v>2</v>
          </cell>
          <cell r="J66">
            <v>6</v>
          </cell>
          <cell r="K66">
            <v>3</v>
          </cell>
          <cell r="L66">
            <v>2</v>
          </cell>
          <cell r="M66">
            <v>12</v>
          </cell>
          <cell r="N66">
            <v>4</v>
          </cell>
          <cell r="O66">
            <v>9</v>
          </cell>
          <cell r="P66">
            <v>11</v>
          </cell>
          <cell r="Q66">
            <v>12</v>
          </cell>
          <cell r="R66">
            <v>14</v>
          </cell>
          <cell r="S66">
            <v>4</v>
          </cell>
          <cell r="T66">
            <v>6</v>
          </cell>
          <cell r="U66">
            <v>2</v>
          </cell>
        </row>
        <row r="67"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1</v>
          </cell>
          <cell r="Q67">
            <v>1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</row>
        <row r="69">
          <cell r="F69">
            <v>3</v>
          </cell>
          <cell r="G69">
            <v>9</v>
          </cell>
          <cell r="H69">
            <v>10</v>
          </cell>
          <cell r="I69">
            <v>8</v>
          </cell>
          <cell r="J69">
            <v>5</v>
          </cell>
          <cell r="K69">
            <v>4</v>
          </cell>
          <cell r="L69">
            <v>10</v>
          </cell>
          <cell r="M69">
            <v>5</v>
          </cell>
          <cell r="N69">
            <v>6</v>
          </cell>
          <cell r="O69">
            <v>18</v>
          </cell>
          <cell r="P69">
            <v>24</v>
          </cell>
          <cell r="Q69">
            <v>15</v>
          </cell>
          <cell r="R69">
            <v>22</v>
          </cell>
          <cell r="S69">
            <v>12</v>
          </cell>
          <cell r="T69">
            <v>14</v>
          </cell>
          <cell r="U69">
            <v>8</v>
          </cell>
        </row>
        <row r="70"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1</v>
          </cell>
          <cell r="N70">
            <v>0</v>
          </cell>
          <cell r="O70">
            <v>0</v>
          </cell>
          <cell r="P70">
            <v>0</v>
          </cell>
          <cell r="Q70">
            <v>1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</row>
        <row r="72">
          <cell r="F72">
            <v>2</v>
          </cell>
          <cell r="G72">
            <v>13</v>
          </cell>
          <cell r="H72">
            <v>19</v>
          </cell>
          <cell r="I72">
            <v>6</v>
          </cell>
          <cell r="J72">
            <v>3</v>
          </cell>
          <cell r="K72">
            <v>6</v>
          </cell>
          <cell r="L72">
            <v>6</v>
          </cell>
          <cell r="M72">
            <v>5</v>
          </cell>
          <cell r="N72">
            <v>7</v>
          </cell>
          <cell r="O72">
            <v>10</v>
          </cell>
          <cell r="P72">
            <v>14</v>
          </cell>
          <cell r="Q72">
            <v>16</v>
          </cell>
          <cell r="R72">
            <v>12</v>
          </cell>
          <cell r="S72">
            <v>8</v>
          </cell>
          <cell r="T72">
            <v>10</v>
          </cell>
          <cell r="U72">
            <v>5</v>
          </cell>
        </row>
        <row r="73"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</row>
        <row r="75">
          <cell r="F75">
            <v>4</v>
          </cell>
          <cell r="G75">
            <v>20</v>
          </cell>
          <cell r="H75">
            <v>2</v>
          </cell>
          <cell r="I75">
            <v>1</v>
          </cell>
          <cell r="J75">
            <v>13</v>
          </cell>
          <cell r="K75">
            <v>17</v>
          </cell>
          <cell r="L75">
            <v>21</v>
          </cell>
          <cell r="M75">
            <v>24</v>
          </cell>
          <cell r="N75">
            <v>32</v>
          </cell>
          <cell r="O75">
            <v>65</v>
          </cell>
          <cell r="P75">
            <v>96</v>
          </cell>
          <cell r="Q75">
            <v>100</v>
          </cell>
          <cell r="R75">
            <v>103</v>
          </cell>
          <cell r="S75">
            <v>56</v>
          </cell>
          <cell r="T75">
            <v>56</v>
          </cell>
          <cell r="U75">
            <v>40</v>
          </cell>
        </row>
        <row r="76">
          <cell r="F76">
            <v>19</v>
          </cell>
          <cell r="G76">
            <v>16</v>
          </cell>
          <cell r="H76">
            <v>8</v>
          </cell>
          <cell r="I76">
            <v>14</v>
          </cell>
          <cell r="J76">
            <v>13</v>
          </cell>
          <cell r="K76">
            <v>3</v>
          </cell>
          <cell r="L76">
            <v>0</v>
          </cell>
          <cell r="M76">
            <v>4</v>
          </cell>
          <cell r="N76">
            <v>6</v>
          </cell>
          <cell r="O76">
            <v>3</v>
          </cell>
          <cell r="P76">
            <v>1</v>
          </cell>
          <cell r="Q76">
            <v>14</v>
          </cell>
          <cell r="R76">
            <v>7</v>
          </cell>
          <cell r="S76">
            <v>7</v>
          </cell>
          <cell r="T76">
            <v>0</v>
          </cell>
          <cell r="U76">
            <v>1</v>
          </cell>
        </row>
        <row r="78">
          <cell r="F78">
            <v>13</v>
          </cell>
          <cell r="G78">
            <v>11</v>
          </cell>
          <cell r="H78">
            <v>12</v>
          </cell>
          <cell r="I78">
            <v>11</v>
          </cell>
          <cell r="J78">
            <v>4</v>
          </cell>
          <cell r="K78">
            <v>3</v>
          </cell>
          <cell r="L78">
            <v>4</v>
          </cell>
          <cell r="M78">
            <v>3</v>
          </cell>
          <cell r="N78">
            <v>10</v>
          </cell>
          <cell r="O78">
            <v>7</v>
          </cell>
          <cell r="P78">
            <v>12</v>
          </cell>
          <cell r="Q78">
            <v>14</v>
          </cell>
          <cell r="R78">
            <v>22</v>
          </cell>
          <cell r="S78">
            <v>17</v>
          </cell>
          <cell r="T78">
            <v>22</v>
          </cell>
          <cell r="U78">
            <v>17</v>
          </cell>
        </row>
        <row r="79">
          <cell r="F79">
            <v>64</v>
          </cell>
          <cell r="G79">
            <v>84</v>
          </cell>
          <cell r="H79">
            <v>45</v>
          </cell>
          <cell r="I79">
            <v>24</v>
          </cell>
          <cell r="J79">
            <v>11</v>
          </cell>
          <cell r="K79">
            <v>29</v>
          </cell>
          <cell r="L79">
            <v>15</v>
          </cell>
          <cell r="M79">
            <v>27</v>
          </cell>
          <cell r="N79">
            <v>20</v>
          </cell>
          <cell r="O79">
            <v>47</v>
          </cell>
          <cell r="P79">
            <v>47</v>
          </cell>
          <cell r="Q79">
            <v>74</v>
          </cell>
          <cell r="R79">
            <v>76</v>
          </cell>
          <cell r="S79">
            <v>55</v>
          </cell>
          <cell r="T79">
            <v>40</v>
          </cell>
          <cell r="U79">
            <v>18</v>
          </cell>
        </row>
        <row r="81">
          <cell r="F81">
            <v>0</v>
          </cell>
          <cell r="G81">
            <v>1</v>
          </cell>
          <cell r="H81">
            <v>0</v>
          </cell>
          <cell r="I81">
            <v>1</v>
          </cell>
          <cell r="J81">
            <v>1</v>
          </cell>
          <cell r="K81">
            <v>1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1</v>
          </cell>
          <cell r="U81">
            <v>0</v>
          </cell>
        </row>
        <row r="82">
          <cell r="F82">
            <v>2</v>
          </cell>
          <cell r="G82">
            <v>4</v>
          </cell>
          <cell r="H82">
            <v>5</v>
          </cell>
          <cell r="I82">
            <v>4</v>
          </cell>
          <cell r="J82">
            <v>5</v>
          </cell>
          <cell r="K82">
            <v>2</v>
          </cell>
          <cell r="L82">
            <v>5</v>
          </cell>
          <cell r="M82">
            <v>5</v>
          </cell>
          <cell r="N82">
            <v>6</v>
          </cell>
          <cell r="O82">
            <v>12</v>
          </cell>
          <cell r="P82">
            <v>12</v>
          </cell>
          <cell r="Q82">
            <v>10</v>
          </cell>
          <cell r="R82">
            <v>21</v>
          </cell>
          <cell r="S82">
            <v>14</v>
          </cell>
          <cell r="T82">
            <v>20</v>
          </cell>
          <cell r="U82">
            <v>15</v>
          </cell>
        </row>
        <row r="84">
          <cell r="F84">
            <v>6</v>
          </cell>
          <cell r="G84">
            <v>4</v>
          </cell>
          <cell r="H84">
            <v>2</v>
          </cell>
          <cell r="I84">
            <v>1</v>
          </cell>
          <cell r="J84">
            <v>0</v>
          </cell>
          <cell r="K84">
            <v>2</v>
          </cell>
          <cell r="L84">
            <v>2</v>
          </cell>
          <cell r="M84">
            <v>2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F85">
            <v>17</v>
          </cell>
          <cell r="G85">
            <v>14</v>
          </cell>
          <cell r="H85">
            <v>25</v>
          </cell>
          <cell r="I85">
            <v>4</v>
          </cell>
          <cell r="J85">
            <v>3</v>
          </cell>
          <cell r="K85">
            <v>7</v>
          </cell>
          <cell r="L85">
            <v>7</v>
          </cell>
          <cell r="M85">
            <v>2</v>
          </cell>
          <cell r="N85">
            <v>5</v>
          </cell>
          <cell r="O85">
            <v>11</v>
          </cell>
          <cell r="P85">
            <v>4</v>
          </cell>
          <cell r="Q85">
            <v>10</v>
          </cell>
          <cell r="R85">
            <v>8</v>
          </cell>
          <cell r="S85">
            <v>6</v>
          </cell>
          <cell r="T85">
            <v>11</v>
          </cell>
          <cell r="U85">
            <v>8</v>
          </cell>
        </row>
        <row r="87">
          <cell r="F87">
            <v>1</v>
          </cell>
          <cell r="G87">
            <v>3</v>
          </cell>
          <cell r="H87">
            <v>0</v>
          </cell>
          <cell r="I87">
            <v>2</v>
          </cell>
          <cell r="J87">
            <v>0</v>
          </cell>
          <cell r="K87">
            <v>0</v>
          </cell>
          <cell r="L87">
            <v>1</v>
          </cell>
          <cell r="M87">
            <v>0</v>
          </cell>
          <cell r="N87">
            <v>0</v>
          </cell>
          <cell r="O87">
            <v>1</v>
          </cell>
          <cell r="P87">
            <v>2</v>
          </cell>
          <cell r="Q87">
            <v>0</v>
          </cell>
          <cell r="R87">
            <v>0</v>
          </cell>
          <cell r="S87">
            <v>0</v>
          </cell>
          <cell r="T87">
            <v>1</v>
          </cell>
          <cell r="U87">
            <v>0</v>
          </cell>
        </row>
        <row r="90">
          <cell r="F90">
            <v>0</v>
          </cell>
          <cell r="G90">
            <v>1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2</v>
          </cell>
          <cell r="P90">
            <v>1</v>
          </cell>
          <cell r="Q90">
            <v>1</v>
          </cell>
          <cell r="R90">
            <v>1</v>
          </cell>
          <cell r="S90">
            <v>0</v>
          </cell>
          <cell r="T90">
            <v>0</v>
          </cell>
          <cell r="U90">
            <v>0</v>
          </cell>
        </row>
        <row r="91">
          <cell r="F91">
            <v>2</v>
          </cell>
          <cell r="G91">
            <v>1</v>
          </cell>
          <cell r="H91">
            <v>1</v>
          </cell>
          <cell r="I91">
            <v>0</v>
          </cell>
          <cell r="J91">
            <v>0</v>
          </cell>
          <cell r="K91">
            <v>2</v>
          </cell>
          <cell r="L91">
            <v>0</v>
          </cell>
          <cell r="M91">
            <v>2</v>
          </cell>
          <cell r="N91">
            <v>1</v>
          </cell>
          <cell r="O91">
            <v>8</v>
          </cell>
          <cell r="P91">
            <v>0</v>
          </cell>
          <cell r="Q91">
            <v>6</v>
          </cell>
          <cell r="R91">
            <v>0</v>
          </cell>
          <cell r="S91">
            <v>4</v>
          </cell>
          <cell r="T91">
            <v>0</v>
          </cell>
          <cell r="U91">
            <v>1</v>
          </cell>
        </row>
        <row r="93">
          <cell r="F93">
            <v>2</v>
          </cell>
          <cell r="G93">
            <v>0</v>
          </cell>
          <cell r="H93">
            <v>1</v>
          </cell>
          <cell r="I93">
            <v>2</v>
          </cell>
          <cell r="J93">
            <v>1</v>
          </cell>
          <cell r="K93">
            <v>1</v>
          </cell>
          <cell r="L93">
            <v>1</v>
          </cell>
          <cell r="M93">
            <v>0</v>
          </cell>
          <cell r="N93">
            <v>0</v>
          </cell>
          <cell r="O93">
            <v>1</v>
          </cell>
          <cell r="P93">
            <v>1</v>
          </cell>
          <cell r="Q93">
            <v>2</v>
          </cell>
          <cell r="R93">
            <v>2</v>
          </cell>
          <cell r="S93">
            <v>0</v>
          </cell>
          <cell r="T93">
            <v>3</v>
          </cell>
          <cell r="U93">
            <v>0</v>
          </cell>
        </row>
        <row r="94">
          <cell r="F94">
            <v>2</v>
          </cell>
          <cell r="G94">
            <v>12</v>
          </cell>
          <cell r="H94">
            <v>10</v>
          </cell>
          <cell r="I94">
            <v>7</v>
          </cell>
          <cell r="J94">
            <v>11</v>
          </cell>
          <cell r="K94">
            <v>12</v>
          </cell>
          <cell r="L94">
            <v>8</v>
          </cell>
          <cell r="M94">
            <v>13</v>
          </cell>
          <cell r="N94">
            <v>6</v>
          </cell>
          <cell r="O94">
            <v>8</v>
          </cell>
          <cell r="P94">
            <v>14</v>
          </cell>
          <cell r="Q94">
            <v>35</v>
          </cell>
          <cell r="R94">
            <v>24</v>
          </cell>
          <cell r="S94">
            <v>14</v>
          </cell>
          <cell r="T94">
            <v>12</v>
          </cell>
          <cell r="U94">
            <v>9</v>
          </cell>
        </row>
        <row r="96">
          <cell r="F96">
            <v>1</v>
          </cell>
          <cell r="G96">
            <v>1</v>
          </cell>
          <cell r="H96">
            <v>1</v>
          </cell>
          <cell r="I96">
            <v>0</v>
          </cell>
          <cell r="J96">
            <v>0</v>
          </cell>
          <cell r="K96">
            <v>2</v>
          </cell>
          <cell r="L96">
            <v>3</v>
          </cell>
          <cell r="M96">
            <v>2</v>
          </cell>
          <cell r="N96">
            <v>1</v>
          </cell>
          <cell r="O96">
            <v>1</v>
          </cell>
          <cell r="P96">
            <v>0</v>
          </cell>
          <cell r="Q96">
            <v>4</v>
          </cell>
          <cell r="R96">
            <v>2</v>
          </cell>
          <cell r="S96">
            <v>3</v>
          </cell>
          <cell r="T96">
            <v>5</v>
          </cell>
          <cell r="U96">
            <v>2</v>
          </cell>
        </row>
        <row r="97">
          <cell r="F97">
            <v>3</v>
          </cell>
          <cell r="G97">
            <v>1</v>
          </cell>
          <cell r="H97">
            <v>8</v>
          </cell>
          <cell r="I97">
            <v>4</v>
          </cell>
          <cell r="J97">
            <v>3</v>
          </cell>
          <cell r="K97">
            <v>3</v>
          </cell>
          <cell r="L97">
            <v>8</v>
          </cell>
          <cell r="M97">
            <v>16</v>
          </cell>
          <cell r="N97">
            <v>12</v>
          </cell>
          <cell r="O97">
            <v>15</v>
          </cell>
          <cell r="P97">
            <v>18</v>
          </cell>
          <cell r="Q97">
            <v>27</v>
          </cell>
          <cell r="R97">
            <v>20</v>
          </cell>
          <cell r="S97">
            <v>28</v>
          </cell>
          <cell r="T97">
            <v>11</v>
          </cell>
          <cell r="U97">
            <v>12</v>
          </cell>
        </row>
        <row r="99">
          <cell r="F99">
            <v>1</v>
          </cell>
          <cell r="G99">
            <v>3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2</v>
          </cell>
          <cell r="O99">
            <v>8</v>
          </cell>
          <cell r="P99">
            <v>2</v>
          </cell>
          <cell r="Q99">
            <v>6</v>
          </cell>
          <cell r="R99">
            <v>0</v>
          </cell>
          <cell r="S99">
            <v>2</v>
          </cell>
          <cell r="T99">
            <v>3</v>
          </cell>
          <cell r="U99">
            <v>1</v>
          </cell>
        </row>
        <row r="100">
          <cell r="F100">
            <v>1</v>
          </cell>
          <cell r="G100">
            <v>2</v>
          </cell>
          <cell r="H100">
            <v>1</v>
          </cell>
          <cell r="I100">
            <v>0</v>
          </cell>
          <cell r="J100">
            <v>1</v>
          </cell>
          <cell r="K100">
            <v>1</v>
          </cell>
          <cell r="L100">
            <v>1</v>
          </cell>
          <cell r="M100">
            <v>5</v>
          </cell>
          <cell r="N100">
            <v>4</v>
          </cell>
          <cell r="O100">
            <v>4</v>
          </cell>
          <cell r="P100">
            <v>8</v>
          </cell>
          <cell r="Q100">
            <v>7</v>
          </cell>
          <cell r="R100">
            <v>6</v>
          </cell>
          <cell r="S100">
            <v>9</v>
          </cell>
          <cell r="T100">
            <v>3</v>
          </cell>
          <cell r="U100">
            <v>0</v>
          </cell>
        </row>
        <row r="102">
          <cell r="F102">
            <v>2</v>
          </cell>
          <cell r="G102">
            <v>2</v>
          </cell>
          <cell r="H102">
            <v>3</v>
          </cell>
          <cell r="I102">
            <v>1</v>
          </cell>
          <cell r="J102">
            <v>2</v>
          </cell>
          <cell r="K102">
            <v>2</v>
          </cell>
          <cell r="L102">
            <v>1</v>
          </cell>
          <cell r="M102">
            <v>1</v>
          </cell>
          <cell r="N102">
            <v>2</v>
          </cell>
          <cell r="O102">
            <v>3</v>
          </cell>
          <cell r="P102">
            <v>2</v>
          </cell>
          <cell r="Q102">
            <v>4</v>
          </cell>
          <cell r="R102">
            <v>3</v>
          </cell>
          <cell r="S102">
            <v>1</v>
          </cell>
          <cell r="T102">
            <v>2</v>
          </cell>
          <cell r="U102">
            <v>2</v>
          </cell>
        </row>
        <row r="103">
          <cell r="F103">
            <v>1</v>
          </cell>
          <cell r="G103">
            <v>1</v>
          </cell>
          <cell r="H103">
            <v>3</v>
          </cell>
          <cell r="I103">
            <v>2</v>
          </cell>
          <cell r="J103">
            <v>2</v>
          </cell>
          <cell r="K103">
            <v>0</v>
          </cell>
          <cell r="L103">
            <v>0</v>
          </cell>
          <cell r="M103">
            <v>5</v>
          </cell>
          <cell r="N103">
            <v>2</v>
          </cell>
          <cell r="O103">
            <v>6</v>
          </cell>
          <cell r="P103">
            <v>7</v>
          </cell>
          <cell r="Q103">
            <v>8</v>
          </cell>
          <cell r="R103">
            <v>4</v>
          </cell>
          <cell r="S103">
            <v>12</v>
          </cell>
          <cell r="T103">
            <v>4</v>
          </cell>
          <cell r="U103">
            <v>3</v>
          </cell>
        </row>
        <row r="105">
          <cell r="F105">
            <v>7</v>
          </cell>
          <cell r="G105">
            <v>6</v>
          </cell>
          <cell r="H105">
            <v>11</v>
          </cell>
          <cell r="I105">
            <v>6</v>
          </cell>
          <cell r="J105">
            <v>2</v>
          </cell>
          <cell r="K105">
            <v>3</v>
          </cell>
          <cell r="L105">
            <v>7</v>
          </cell>
          <cell r="M105">
            <v>1</v>
          </cell>
          <cell r="N105">
            <v>8</v>
          </cell>
          <cell r="O105">
            <v>13</v>
          </cell>
          <cell r="P105">
            <v>11</v>
          </cell>
          <cell r="Q105">
            <v>6</v>
          </cell>
          <cell r="R105">
            <v>8</v>
          </cell>
          <cell r="S105">
            <v>8</v>
          </cell>
          <cell r="T105">
            <v>15</v>
          </cell>
          <cell r="U105">
            <v>8</v>
          </cell>
        </row>
        <row r="106">
          <cell r="F106">
            <v>0</v>
          </cell>
          <cell r="G106">
            <v>0</v>
          </cell>
          <cell r="H106">
            <v>5</v>
          </cell>
          <cell r="I106">
            <v>2</v>
          </cell>
          <cell r="J106">
            <v>2</v>
          </cell>
          <cell r="K106">
            <v>1</v>
          </cell>
          <cell r="L106">
            <v>4</v>
          </cell>
          <cell r="M106">
            <v>1</v>
          </cell>
          <cell r="N106">
            <v>2</v>
          </cell>
          <cell r="O106">
            <v>5</v>
          </cell>
          <cell r="P106">
            <v>9</v>
          </cell>
          <cell r="Q106">
            <v>3</v>
          </cell>
          <cell r="R106">
            <v>4</v>
          </cell>
          <cell r="S106">
            <v>3</v>
          </cell>
          <cell r="T106">
            <v>8</v>
          </cell>
          <cell r="U106">
            <v>1</v>
          </cell>
        </row>
        <row r="108">
          <cell r="F108">
            <v>2</v>
          </cell>
          <cell r="G108">
            <v>3</v>
          </cell>
          <cell r="H108">
            <v>1</v>
          </cell>
          <cell r="I108">
            <v>1</v>
          </cell>
          <cell r="J108">
            <v>2</v>
          </cell>
          <cell r="K108">
            <v>2</v>
          </cell>
          <cell r="L108">
            <v>7</v>
          </cell>
          <cell r="M108">
            <v>3</v>
          </cell>
          <cell r="N108">
            <v>7</v>
          </cell>
          <cell r="O108">
            <v>7</v>
          </cell>
          <cell r="P108">
            <v>14</v>
          </cell>
          <cell r="Q108">
            <v>16</v>
          </cell>
          <cell r="R108">
            <v>23</v>
          </cell>
          <cell r="S108">
            <v>15</v>
          </cell>
          <cell r="T108">
            <v>11</v>
          </cell>
          <cell r="U108">
            <v>7</v>
          </cell>
        </row>
        <row r="109">
          <cell r="F109">
            <v>1</v>
          </cell>
          <cell r="G109">
            <v>1</v>
          </cell>
          <cell r="H109">
            <v>0</v>
          </cell>
          <cell r="I109">
            <v>7</v>
          </cell>
          <cell r="J109">
            <v>0</v>
          </cell>
          <cell r="K109">
            <v>1</v>
          </cell>
          <cell r="L109">
            <v>2</v>
          </cell>
          <cell r="M109">
            <v>2</v>
          </cell>
          <cell r="N109">
            <v>0</v>
          </cell>
          <cell r="O109">
            <v>1</v>
          </cell>
          <cell r="P109">
            <v>9</v>
          </cell>
          <cell r="Q109">
            <v>5</v>
          </cell>
          <cell r="R109">
            <v>10</v>
          </cell>
          <cell r="S109">
            <v>1</v>
          </cell>
          <cell r="T109">
            <v>6</v>
          </cell>
          <cell r="U109">
            <v>3</v>
          </cell>
        </row>
        <row r="111">
          <cell r="F111">
            <v>1</v>
          </cell>
          <cell r="G111">
            <v>1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1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</row>
        <row r="112">
          <cell r="F112">
            <v>26</v>
          </cell>
          <cell r="G112">
            <v>42</v>
          </cell>
          <cell r="H112">
            <v>35</v>
          </cell>
          <cell r="I112">
            <v>26</v>
          </cell>
          <cell r="J112">
            <v>14</v>
          </cell>
          <cell r="K112">
            <v>20</v>
          </cell>
          <cell r="L112">
            <v>5</v>
          </cell>
          <cell r="M112">
            <v>10</v>
          </cell>
          <cell r="N112">
            <v>13</v>
          </cell>
          <cell r="O112">
            <v>7</v>
          </cell>
          <cell r="P112">
            <v>22</v>
          </cell>
          <cell r="Q112">
            <v>34</v>
          </cell>
          <cell r="R112">
            <v>24</v>
          </cell>
          <cell r="S112">
            <v>27</v>
          </cell>
          <cell r="T112">
            <v>21</v>
          </cell>
          <cell r="U112">
            <v>10</v>
          </cell>
        </row>
        <row r="114"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1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</row>
        <row r="115">
          <cell r="F115">
            <v>7</v>
          </cell>
          <cell r="G115">
            <v>11</v>
          </cell>
          <cell r="H115">
            <v>14</v>
          </cell>
          <cell r="I115">
            <v>6</v>
          </cell>
          <cell r="J115">
            <v>9</v>
          </cell>
          <cell r="K115">
            <v>14</v>
          </cell>
          <cell r="L115">
            <v>21</v>
          </cell>
          <cell r="M115">
            <v>16</v>
          </cell>
          <cell r="N115">
            <v>10</v>
          </cell>
          <cell r="O115">
            <v>32</v>
          </cell>
          <cell r="P115">
            <v>40</v>
          </cell>
          <cell r="Q115">
            <v>39</v>
          </cell>
          <cell r="R115">
            <v>43</v>
          </cell>
          <cell r="S115">
            <v>33</v>
          </cell>
          <cell r="T115">
            <v>26</v>
          </cell>
          <cell r="U115">
            <v>27</v>
          </cell>
        </row>
        <row r="117">
          <cell r="F117">
            <v>4</v>
          </cell>
          <cell r="G117">
            <v>3</v>
          </cell>
          <cell r="H117">
            <v>4</v>
          </cell>
          <cell r="I117">
            <v>1</v>
          </cell>
          <cell r="J117">
            <v>4</v>
          </cell>
          <cell r="K117">
            <v>1</v>
          </cell>
          <cell r="L117">
            <v>0</v>
          </cell>
          <cell r="M117">
            <v>0</v>
          </cell>
          <cell r="N117">
            <v>3</v>
          </cell>
          <cell r="O117">
            <v>2</v>
          </cell>
          <cell r="P117">
            <v>2</v>
          </cell>
          <cell r="Q117">
            <v>7</v>
          </cell>
          <cell r="R117">
            <v>8</v>
          </cell>
          <cell r="S117">
            <v>2</v>
          </cell>
          <cell r="T117">
            <v>3</v>
          </cell>
          <cell r="U117">
            <v>0</v>
          </cell>
        </row>
        <row r="118">
          <cell r="F118">
            <v>0</v>
          </cell>
          <cell r="G118">
            <v>0</v>
          </cell>
          <cell r="H118">
            <v>4</v>
          </cell>
          <cell r="I118">
            <v>1</v>
          </cell>
          <cell r="J118">
            <v>0</v>
          </cell>
          <cell r="K118">
            <v>1</v>
          </cell>
          <cell r="L118">
            <v>0</v>
          </cell>
          <cell r="M118">
            <v>1</v>
          </cell>
          <cell r="N118">
            <v>1</v>
          </cell>
          <cell r="O118">
            <v>1</v>
          </cell>
          <cell r="P118">
            <v>4</v>
          </cell>
          <cell r="Q118">
            <v>3</v>
          </cell>
          <cell r="R118">
            <v>0</v>
          </cell>
          <cell r="S118">
            <v>2</v>
          </cell>
          <cell r="T118">
            <v>2</v>
          </cell>
          <cell r="U118">
            <v>1</v>
          </cell>
        </row>
        <row r="120">
          <cell r="F120">
            <v>1</v>
          </cell>
          <cell r="G120">
            <v>4</v>
          </cell>
          <cell r="H120">
            <v>3</v>
          </cell>
          <cell r="I120">
            <v>0</v>
          </cell>
          <cell r="J120">
            <v>3</v>
          </cell>
          <cell r="K120">
            <v>2</v>
          </cell>
          <cell r="L120">
            <v>3</v>
          </cell>
          <cell r="M120">
            <v>4</v>
          </cell>
          <cell r="N120">
            <v>1</v>
          </cell>
          <cell r="O120">
            <v>13</v>
          </cell>
          <cell r="P120">
            <v>4</v>
          </cell>
          <cell r="Q120">
            <v>10</v>
          </cell>
          <cell r="R120">
            <v>6</v>
          </cell>
          <cell r="S120">
            <v>10</v>
          </cell>
          <cell r="T120">
            <v>1</v>
          </cell>
          <cell r="U120">
            <v>12</v>
          </cell>
        </row>
        <row r="121"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1</v>
          </cell>
          <cell r="M121">
            <v>1</v>
          </cell>
          <cell r="N121">
            <v>0</v>
          </cell>
          <cell r="O121">
            <v>0</v>
          </cell>
          <cell r="P121">
            <v>3</v>
          </cell>
          <cell r="Q121">
            <v>3</v>
          </cell>
          <cell r="R121">
            <v>4</v>
          </cell>
          <cell r="S121">
            <v>0</v>
          </cell>
          <cell r="T121">
            <v>0</v>
          </cell>
          <cell r="U121">
            <v>0</v>
          </cell>
        </row>
        <row r="123">
          <cell r="F123">
            <v>7</v>
          </cell>
          <cell r="G123">
            <v>12</v>
          </cell>
          <cell r="H123">
            <v>6</v>
          </cell>
          <cell r="I123">
            <v>4</v>
          </cell>
          <cell r="J123">
            <v>9</v>
          </cell>
          <cell r="K123">
            <v>10</v>
          </cell>
          <cell r="L123">
            <v>3</v>
          </cell>
          <cell r="M123">
            <v>6</v>
          </cell>
          <cell r="N123">
            <v>11</v>
          </cell>
          <cell r="O123">
            <v>15</v>
          </cell>
          <cell r="P123">
            <v>21</v>
          </cell>
          <cell r="Q123">
            <v>13</v>
          </cell>
          <cell r="R123">
            <v>28</v>
          </cell>
          <cell r="S123">
            <v>23</v>
          </cell>
          <cell r="T123">
            <v>18</v>
          </cell>
          <cell r="U123">
            <v>13</v>
          </cell>
        </row>
        <row r="124">
          <cell r="F124">
            <v>0</v>
          </cell>
          <cell r="G124">
            <v>1</v>
          </cell>
          <cell r="H124">
            <v>4</v>
          </cell>
          <cell r="I124">
            <v>0</v>
          </cell>
          <cell r="J124">
            <v>2</v>
          </cell>
          <cell r="K124">
            <v>0</v>
          </cell>
          <cell r="L124">
            <v>1</v>
          </cell>
          <cell r="M124">
            <v>1</v>
          </cell>
          <cell r="N124">
            <v>0</v>
          </cell>
          <cell r="O124">
            <v>1</v>
          </cell>
          <cell r="P124">
            <v>6</v>
          </cell>
          <cell r="Q124">
            <v>6</v>
          </cell>
          <cell r="R124">
            <v>2</v>
          </cell>
          <cell r="S124">
            <v>11</v>
          </cell>
          <cell r="T124">
            <v>2</v>
          </cell>
          <cell r="U124">
            <v>1</v>
          </cell>
        </row>
        <row r="126">
          <cell r="F126">
            <v>9</v>
          </cell>
          <cell r="G126">
            <v>11</v>
          </cell>
          <cell r="H126">
            <v>9</v>
          </cell>
          <cell r="I126">
            <v>6</v>
          </cell>
          <cell r="J126">
            <v>11</v>
          </cell>
          <cell r="K126">
            <v>11</v>
          </cell>
          <cell r="L126">
            <v>7</v>
          </cell>
          <cell r="M126">
            <v>5</v>
          </cell>
          <cell r="N126">
            <v>12</v>
          </cell>
          <cell r="O126">
            <v>17</v>
          </cell>
          <cell r="P126">
            <v>13</v>
          </cell>
          <cell r="Q126">
            <v>27</v>
          </cell>
          <cell r="R126">
            <v>20</v>
          </cell>
          <cell r="S126">
            <v>15</v>
          </cell>
          <cell r="T126">
            <v>9</v>
          </cell>
          <cell r="U126">
            <v>14</v>
          </cell>
        </row>
        <row r="127">
          <cell r="F127">
            <v>1</v>
          </cell>
          <cell r="G127">
            <v>1</v>
          </cell>
          <cell r="H127">
            <v>4</v>
          </cell>
          <cell r="I127">
            <v>1</v>
          </cell>
          <cell r="J127">
            <v>0</v>
          </cell>
          <cell r="K127">
            <v>3</v>
          </cell>
          <cell r="L127">
            <v>0</v>
          </cell>
          <cell r="M127">
            <v>0</v>
          </cell>
          <cell r="N127">
            <v>0</v>
          </cell>
          <cell r="O127">
            <v>3</v>
          </cell>
          <cell r="P127">
            <v>5</v>
          </cell>
          <cell r="Q127">
            <v>4</v>
          </cell>
          <cell r="R127">
            <v>2</v>
          </cell>
          <cell r="S127">
            <v>3</v>
          </cell>
          <cell r="T127">
            <v>1</v>
          </cell>
          <cell r="U127">
            <v>0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1</v>
          </cell>
          <cell r="Q129">
            <v>0</v>
          </cell>
          <cell r="R129">
            <v>1</v>
          </cell>
          <cell r="S129">
            <v>5</v>
          </cell>
          <cell r="T129">
            <v>0</v>
          </cell>
          <cell r="U129">
            <v>0</v>
          </cell>
        </row>
        <row r="130">
          <cell r="F130">
            <v>26</v>
          </cell>
          <cell r="G130">
            <v>36</v>
          </cell>
          <cell r="H130">
            <v>37</v>
          </cell>
          <cell r="I130">
            <v>18</v>
          </cell>
          <cell r="J130">
            <v>11</v>
          </cell>
          <cell r="K130">
            <v>22</v>
          </cell>
          <cell r="L130">
            <v>14</v>
          </cell>
          <cell r="M130">
            <v>13</v>
          </cell>
          <cell r="N130">
            <v>20</v>
          </cell>
          <cell r="O130">
            <v>24</v>
          </cell>
          <cell r="P130">
            <v>39</v>
          </cell>
          <cell r="Q130">
            <v>36</v>
          </cell>
          <cell r="R130">
            <v>66</v>
          </cell>
          <cell r="S130">
            <v>86</v>
          </cell>
          <cell r="T130">
            <v>56</v>
          </cell>
          <cell r="U130">
            <v>23</v>
          </cell>
        </row>
        <row r="132"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5</v>
          </cell>
          <cell r="Q132">
            <v>1</v>
          </cell>
          <cell r="R132">
            <v>0</v>
          </cell>
          <cell r="S132">
            <v>1</v>
          </cell>
          <cell r="T132">
            <v>0</v>
          </cell>
          <cell r="U132">
            <v>0</v>
          </cell>
        </row>
        <row r="133">
          <cell r="F133">
            <v>4</v>
          </cell>
          <cell r="G133">
            <v>13</v>
          </cell>
          <cell r="H133">
            <v>17</v>
          </cell>
          <cell r="I133">
            <v>9</v>
          </cell>
          <cell r="J133">
            <v>24</v>
          </cell>
          <cell r="K133">
            <v>24</v>
          </cell>
          <cell r="L133">
            <v>23</v>
          </cell>
          <cell r="M133">
            <v>16</v>
          </cell>
          <cell r="N133">
            <v>20</v>
          </cell>
          <cell r="O133">
            <v>47</v>
          </cell>
          <cell r="P133">
            <v>59</v>
          </cell>
          <cell r="Q133">
            <v>71</v>
          </cell>
          <cell r="R133">
            <v>89</v>
          </cell>
          <cell r="S133">
            <v>46</v>
          </cell>
          <cell r="T133">
            <v>23</v>
          </cell>
          <cell r="U133">
            <v>10</v>
          </cell>
        </row>
        <row r="135"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5</v>
          </cell>
          <cell r="K135">
            <v>2</v>
          </cell>
          <cell r="L135">
            <v>2</v>
          </cell>
          <cell r="M135">
            <v>7</v>
          </cell>
          <cell r="N135">
            <v>2</v>
          </cell>
          <cell r="O135">
            <v>8</v>
          </cell>
          <cell r="P135">
            <v>3</v>
          </cell>
          <cell r="Q135">
            <v>8</v>
          </cell>
          <cell r="R135">
            <v>14</v>
          </cell>
          <cell r="S135">
            <v>9</v>
          </cell>
          <cell r="T135">
            <v>5</v>
          </cell>
          <cell r="U135">
            <v>5</v>
          </cell>
        </row>
        <row r="136">
          <cell r="F136">
            <v>65</v>
          </cell>
          <cell r="G136">
            <v>83</v>
          </cell>
          <cell r="H136">
            <v>88</v>
          </cell>
          <cell r="I136">
            <v>35</v>
          </cell>
          <cell r="J136">
            <v>30</v>
          </cell>
          <cell r="K136">
            <v>39</v>
          </cell>
          <cell r="L136">
            <v>44</v>
          </cell>
          <cell r="M136">
            <v>29</v>
          </cell>
          <cell r="N136">
            <v>46</v>
          </cell>
          <cell r="O136">
            <v>73</v>
          </cell>
          <cell r="P136">
            <v>105</v>
          </cell>
          <cell r="Q136">
            <v>91</v>
          </cell>
          <cell r="R136">
            <v>131</v>
          </cell>
          <cell r="S136">
            <v>123</v>
          </cell>
          <cell r="T136">
            <v>93</v>
          </cell>
          <cell r="U136">
            <v>51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1</v>
          </cell>
          <cell r="J138">
            <v>0</v>
          </cell>
          <cell r="K138">
            <v>2</v>
          </cell>
          <cell r="L138">
            <v>1</v>
          </cell>
          <cell r="M138">
            <v>0</v>
          </cell>
          <cell r="N138">
            <v>4</v>
          </cell>
          <cell r="O138">
            <v>4</v>
          </cell>
          <cell r="P138">
            <v>10</v>
          </cell>
          <cell r="Q138">
            <v>16</v>
          </cell>
          <cell r="R138">
            <v>31</v>
          </cell>
          <cell r="S138">
            <v>12</v>
          </cell>
          <cell r="T138">
            <v>5</v>
          </cell>
          <cell r="U138">
            <v>1</v>
          </cell>
        </row>
        <row r="139">
          <cell r="F139">
            <v>47</v>
          </cell>
          <cell r="G139">
            <v>82</v>
          </cell>
          <cell r="H139">
            <v>49</v>
          </cell>
          <cell r="I139">
            <v>31</v>
          </cell>
          <cell r="J139">
            <v>37</v>
          </cell>
          <cell r="K139">
            <v>47</v>
          </cell>
          <cell r="L139">
            <v>29</v>
          </cell>
          <cell r="M139">
            <v>32</v>
          </cell>
          <cell r="N139">
            <v>55</v>
          </cell>
          <cell r="O139">
            <v>68</v>
          </cell>
          <cell r="P139">
            <v>106</v>
          </cell>
          <cell r="Q139">
            <v>150</v>
          </cell>
          <cell r="R139">
            <v>144</v>
          </cell>
          <cell r="S139">
            <v>133</v>
          </cell>
          <cell r="T139">
            <v>97</v>
          </cell>
          <cell r="U139">
            <v>51</v>
          </cell>
        </row>
        <row r="141">
          <cell r="F141">
            <v>8</v>
          </cell>
          <cell r="G141">
            <v>23</v>
          </cell>
          <cell r="H141">
            <v>30</v>
          </cell>
          <cell r="I141">
            <v>19</v>
          </cell>
          <cell r="J141">
            <v>13</v>
          </cell>
          <cell r="K141">
            <v>11</v>
          </cell>
          <cell r="L141">
            <v>7</v>
          </cell>
          <cell r="M141">
            <v>7</v>
          </cell>
          <cell r="N141">
            <v>15</v>
          </cell>
          <cell r="O141">
            <v>18</v>
          </cell>
          <cell r="P141">
            <v>17</v>
          </cell>
          <cell r="Q141">
            <v>35</v>
          </cell>
          <cell r="R141">
            <v>26</v>
          </cell>
          <cell r="S141">
            <v>14</v>
          </cell>
          <cell r="T141">
            <v>12</v>
          </cell>
          <cell r="U141">
            <v>20</v>
          </cell>
        </row>
        <row r="142">
          <cell r="F142">
            <v>0</v>
          </cell>
          <cell r="G142">
            <v>0</v>
          </cell>
          <cell r="H142">
            <v>2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</row>
        <row r="144">
          <cell r="F144">
            <v>0</v>
          </cell>
          <cell r="G144">
            <v>8</v>
          </cell>
          <cell r="H144">
            <v>8</v>
          </cell>
          <cell r="I144">
            <v>8</v>
          </cell>
          <cell r="J144">
            <v>3</v>
          </cell>
          <cell r="K144">
            <v>3</v>
          </cell>
          <cell r="L144">
            <v>1</v>
          </cell>
          <cell r="M144">
            <v>3</v>
          </cell>
          <cell r="N144">
            <v>5</v>
          </cell>
          <cell r="O144">
            <v>10</v>
          </cell>
          <cell r="P144">
            <v>9</v>
          </cell>
          <cell r="Q144">
            <v>17</v>
          </cell>
          <cell r="R144">
            <v>11</v>
          </cell>
          <cell r="S144">
            <v>4</v>
          </cell>
          <cell r="T144">
            <v>6</v>
          </cell>
          <cell r="U144">
            <v>11</v>
          </cell>
        </row>
        <row r="145">
          <cell r="F145">
            <v>0</v>
          </cell>
          <cell r="G145">
            <v>0</v>
          </cell>
          <cell r="H145">
            <v>0</v>
          </cell>
          <cell r="I145">
            <v>1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</row>
        <row r="147">
          <cell r="F147">
            <v>4</v>
          </cell>
          <cell r="G147">
            <v>9</v>
          </cell>
          <cell r="H147">
            <v>11</v>
          </cell>
          <cell r="I147">
            <v>8</v>
          </cell>
          <cell r="J147">
            <v>3</v>
          </cell>
          <cell r="K147">
            <v>6</v>
          </cell>
          <cell r="L147">
            <v>3</v>
          </cell>
          <cell r="M147">
            <v>2</v>
          </cell>
          <cell r="N147">
            <v>7</v>
          </cell>
          <cell r="O147">
            <v>5</v>
          </cell>
          <cell r="P147">
            <v>7</v>
          </cell>
          <cell r="Q147">
            <v>11</v>
          </cell>
          <cell r="R147">
            <v>13</v>
          </cell>
          <cell r="S147">
            <v>8</v>
          </cell>
          <cell r="T147">
            <v>4</v>
          </cell>
          <cell r="U147">
            <v>9</v>
          </cell>
        </row>
        <row r="148"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</row>
        <row r="150">
          <cell r="F150">
            <v>4</v>
          </cell>
          <cell r="G150">
            <v>6</v>
          </cell>
          <cell r="H150">
            <v>11</v>
          </cell>
          <cell r="I150">
            <v>3</v>
          </cell>
          <cell r="J150">
            <v>7</v>
          </cell>
          <cell r="K150">
            <v>2</v>
          </cell>
          <cell r="L150">
            <v>3</v>
          </cell>
          <cell r="M150">
            <v>2</v>
          </cell>
          <cell r="N150">
            <v>3</v>
          </cell>
          <cell r="O150">
            <v>3</v>
          </cell>
          <cell r="P150">
            <v>1</v>
          </cell>
          <cell r="Q150">
            <v>7</v>
          </cell>
          <cell r="R150">
            <v>2</v>
          </cell>
          <cell r="S150">
            <v>1</v>
          </cell>
          <cell r="T150">
            <v>3</v>
          </cell>
          <cell r="U150">
            <v>0</v>
          </cell>
        </row>
        <row r="151">
          <cell r="F151">
            <v>0</v>
          </cell>
          <cell r="G151">
            <v>1</v>
          </cell>
          <cell r="H151">
            <v>1</v>
          </cell>
          <cell r="I151">
            <v>1</v>
          </cell>
          <cell r="J151">
            <v>0</v>
          </cell>
          <cell r="K151">
            <v>0</v>
          </cell>
          <cell r="L151">
            <v>0</v>
          </cell>
          <cell r="M151">
            <v>1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1</v>
          </cell>
          <cell r="U151">
            <v>0</v>
          </cell>
        </row>
        <row r="153"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1</v>
          </cell>
          <cell r="K153">
            <v>1</v>
          </cell>
          <cell r="L153">
            <v>1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</row>
        <row r="154">
          <cell r="F154">
            <v>10</v>
          </cell>
          <cell r="G154">
            <v>20</v>
          </cell>
          <cell r="H154">
            <v>27</v>
          </cell>
          <cell r="I154">
            <v>13</v>
          </cell>
          <cell r="J154">
            <v>15</v>
          </cell>
          <cell r="K154">
            <v>14</v>
          </cell>
          <cell r="L154">
            <v>10</v>
          </cell>
          <cell r="M154">
            <v>9</v>
          </cell>
          <cell r="N154">
            <v>11</v>
          </cell>
          <cell r="O154">
            <v>14</v>
          </cell>
          <cell r="P154">
            <v>20</v>
          </cell>
          <cell r="Q154">
            <v>19</v>
          </cell>
          <cell r="R154">
            <v>20</v>
          </cell>
          <cell r="S154">
            <v>30</v>
          </cell>
          <cell r="T154">
            <v>31</v>
          </cell>
          <cell r="U154">
            <v>12</v>
          </cell>
        </row>
        <row r="156"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1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1</v>
          </cell>
          <cell r="S156">
            <v>0</v>
          </cell>
          <cell r="T156">
            <v>0</v>
          </cell>
          <cell r="U156">
            <v>0</v>
          </cell>
        </row>
        <row r="157">
          <cell r="F157">
            <v>4</v>
          </cell>
          <cell r="G157">
            <v>4</v>
          </cell>
          <cell r="H157">
            <v>8</v>
          </cell>
          <cell r="I157">
            <v>7</v>
          </cell>
          <cell r="J157">
            <v>8</v>
          </cell>
          <cell r="K157">
            <v>13</v>
          </cell>
          <cell r="L157">
            <v>19</v>
          </cell>
          <cell r="M157">
            <v>8</v>
          </cell>
          <cell r="N157">
            <v>15</v>
          </cell>
          <cell r="O157">
            <v>17</v>
          </cell>
          <cell r="P157">
            <v>26</v>
          </cell>
          <cell r="Q157">
            <v>32</v>
          </cell>
          <cell r="R157">
            <v>44</v>
          </cell>
          <cell r="S157">
            <v>21</v>
          </cell>
          <cell r="T157">
            <v>21</v>
          </cell>
          <cell r="U157">
            <v>12</v>
          </cell>
        </row>
        <row r="159">
          <cell r="F159">
            <v>1</v>
          </cell>
          <cell r="G159">
            <v>0</v>
          </cell>
          <cell r="H159">
            <v>0</v>
          </cell>
          <cell r="I159">
            <v>1</v>
          </cell>
          <cell r="J159">
            <v>0</v>
          </cell>
          <cell r="K159">
            <v>0</v>
          </cell>
          <cell r="L159">
            <v>0</v>
          </cell>
          <cell r="M159">
            <v>1</v>
          </cell>
          <cell r="N159">
            <v>0</v>
          </cell>
          <cell r="O159">
            <v>0</v>
          </cell>
          <cell r="P159">
            <v>2</v>
          </cell>
          <cell r="Q159">
            <v>5</v>
          </cell>
          <cell r="R159">
            <v>4</v>
          </cell>
          <cell r="S159">
            <v>5</v>
          </cell>
          <cell r="T159">
            <v>4</v>
          </cell>
          <cell r="U159">
            <v>3</v>
          </cell>
        </row>
        <row r="160">
          <cell r="F160">
            <v>21</v>
          </cell>
          <cell r="G160">
            <v>31</v>
          </cell>
          <cell r="H160">
            <v>22</v>
          </cell>
          <cell r="I160">
            <v>13</v>
          </cell>
          <cell r="J160">
            <v>7</v>
          </cell>
          <cell r="K160">
            <v>11</v>
          </cell>
          <cell r="L160">
            <v>12</v>
          </cell>
          <cell r="M160">
            <v>11</v>
          </cell>
          <cell r="N160">
            <v>10</v>
          </cell>
          <cell r="O160">
            <v>14</v>
          </cell>
          <cell r="P160">
            <v>28</v>
          </cell>
          <cell r="Q160">
            <v>27</v>
          </cell>
          <cell r="R160">
            <v>50</v>
          </cell>
          <cell r="S160">
            <v>59</v>
          </cell>
          <cell r="T160">
            <v>36</v>
          </cell>
          <cell r="U160">
            <v>28</v>
          </cell>
        </row>
        <row r="162">
          <cell r="F162">
            <v>0</v>
          </cell>
          <cell r="G162">
            <v>2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1</v>
          </cell>
          <cell r="N162">
            <v>0</v>
          </cell>
          <cell r="O162">
            <v>0</v>
          </cell>
          <cell r="P162">
            <v>2</v>
          </cell>
          <cell r="Q162">
            <v>1</v>
          </cell>
          <cell r="R162">
            <v>2</v>
          </cell>
          <cell r="S162">
            <v>4</v>
          </cell>
          <cell r="T162">
            <v>2</v>
          </cell>
          <cell r="U162">
            <v>1</v>
          </cell>
        </row>
        <row r="163">
          <cell r="F163">
            <v>9</v>
          </cell>
          <cell r="G163">
            <v>16</v>
          </cell>
          <cell r="H163">
            <v>8</v>
          </cell>
          <cell r="I163">
            <v>7</v>
          </cell>
          <cell r="J163">
            <v>16</v>
          </cell>
          <cell r="K163">
            <v>17</v>
          </cell>
          <cell r="L163">
            <v>15</v>
          </cell>
          <cell r="M163">
            <v>9</v>
          </cell>
          <cell r="N163">
            <v>20</v>
          </cell>
          <cell r="O163">
            <v>31</v>
          </cell>
          <cell r="P163">
            <v>46</v>
          </cell>
          <cell r="Q163">
            <v>65</v>
          </cell>
          <cell r="R163">
            <v>55</v>
          </cell>
          <cell r="S163">
            <v>46</v>
          </cell>
          <cell r="T163">
            <v>22</v>
          </cell>
          <cell r="U163">
            <v>14</v>
          </cell>
        </row>
        <row r="165">
          <cell r="F165">
            <v>0</v>
          </cell>
          <cell r="G165">
            <v>1</v>
          </cell>
          <cell r="H165">
            <v>0</v>
          </cell>
          <cell r="I165">
            <v>2</v>
          </cell>
          <cell r="J165">
            <v>1</v>
          </cell>
          <cell r="K165">
            <v>0</v>
          </cell>
          <cell r="L165">
            <v>0</v>
          </cell>
          <cell r="M165">
            <v>0</v>
          </cell>
          <cell r="N165">
            <v>2</v>
          </cell>
          <cell r="O165">
            <v>2</v>
          </cell>
          <cell r="P165">
            <v>2</v>
          </cell>
          <cell r="Q165">
            <v>7</v>
          </cell>
          <cell r="R165">
            <v>2</v>
          </cell>
          <cell r="S165">
            <v>1</v>
          </cell>
          <cell r="T165">
            <v>7</v>
          </cell>
          <cell r="U165">
            <v>0</v>
          </cell>
        </row>
        <row r="166">
          <cell r="F166">
            <v>4</v>
          </cell>
          <cell r="G166">
            <v>12</v>
          </cell>
          <cell r="H166">
            <v>6</v>
          </cell>
          <cell r="I166">
            <v>5</v>
          </cell>
          <cell r="J166">
            <v>3</v>
          </cell>
          <cell r="K166">
            <v>3</v>
          </cell>
          <cell r="L166">
            <v>0</v>
          </cell>
          <cell r="M166">
            <v>2</v>
          </cell>
          <cell r="N166">
            <v>1</v>
          </cell>
          <cell r="O166">
            <v>0</v>
          </cell>
          <cell r="P166">
            <v>1</v>
          </cell>
          <cell r="Q166">
            <v>1</v>
          </cell>
          <cell r="R166">
            <v>3</v>
          </cell>
          <cell r="S166">
            <v>0</v>
          </cell>
          <cell r="T166">
            <v>0</v>
          </cell>
          <cell r="U166">
            <v>0</v>
          </cell>
        </row>
        <row r="168"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2</v>
          </cell>
          <cell r="P168">
            <v>6</v>
          </cell>
          <cell r="Q168">
            <v>1</v>
          </cell>
          <cell r="R168">
            <v>2</v>
          </cell>
          <cell r="S168">
            <v>3</v>
          </cell>
          <cell r="T168">
            <v>3</v>
          </cell>
          <cell r="U168">
            <v>1</v>
          </cell>
        </row>
        <row r="169">
          <cell r="F169">
            <v>1</v>
          </cell>
          <cell r="G169">
            <v>6</v>
          </cell>
          <cell r="H169">
            <v>8</v>
          </cell>
          <cell r="I169">
            <v>4</v>
          </cell>
          <cell r="J169">
            <v>1</v>
          </cell>
          <cell r="K169">
            <v>1</v>
          </cell>
          <cell r="L169">
            <v>1</v>
          </cell>
          <cell r="M169">
            <v>0</v>
          </cell>
          <cell r="N169">
            <v>1</v>
          </cell>
          <cell r="O169">
            <v>1</v>
          </cell>
          <cell r="P169">
            <v>3</v>
          </cell>
          <cell r="Q169">
            <v>1</v>
          </cell>
          <cell r="R169">
            <v>3</v>
          </cell>
          <cell r="S169">
            <v>0</v>
          </cell>
          <cell r="T169">
            <v>0</v>
          </cell>
          <cell r="U169">
            <v>0</v>
          </cell>
        </row>
        <row r="171">
          <cell r="F171">
            <v>5</v>
          </cell>
          <cell r="G171">
            <v>1</v>
          </cell>
          <cell r="H171">
            <v>1</v>
          </cell>
          <cell r="I171">
            <v>0</v>
          </cell>
          <cell r="J171">
            <v>0</v>
          </cell>
          <cell r="K171">
            <v>2</v>
          </cell>
          <cell r="L171">
            <v>2</v>
          </cell>
          <cell r="M171">
            <v>2</v>
          </cell>
          <cell r="N171">
            <v>0</v>
          </cell>
          <cell r="O171">
            <v>2</v>
          </cell>
          <cell r="P171">
            <v>3</v>
          </cell>
          <cell r="Q171">
            <v>1</v>
          </cell>
          <cell r="R171">
            <v>4</v>
          </cell>
          <cell r="S171">
            <v>1</v>
          </cell>
          <cell r="T171">
            <v>3</v>
          </cell>
          <cell r="U171">
            <v>0</v>
          </cell>
        </row>
        <row r="172">
          <cell r="F172">
            <v>0</v>
          </cell>
          <cell r="G172">
            <v>0</v>
          </cell>
          <cell r="H172">
            <v>2</v>
          </cell>
          <cell r="I172">
            <v>0</v>
          </cell>
          <cell r="J172">
            <v>1</v>
          </cell>
          <cell r="K172">
            <v>3</v>
          </cell>
          <cell r="L172">
            <v>1</v>
          </cell>
          <cell r="M172">
            <v>1</v>
          </cell>
          <cell r="N172">
            <v>0</v>
          </cell>
          <cell r="O172">
            <v>0</v>
          </cell>
          <cell r="P172">
            <v>1</v>
          </cell>
          <cell r="Q172">
            <v>4</v>
          </cell>
          <cell r="R172">
            <v>4</v>
          </cell>
          <cell r="S172">
            <v>2</v>
          </cell>
          <cell r="T172">
            <v>3</v>
          </cell>
          <cell r="U172">
            <v>1</v>
          </cell>
        </row>
        <row r="174">
          <cell r="F174">
            <v>1</v>
          </cell>
          <cell r="G174">
            <v>6</v>
          </cell>
          <cell r="H174">
            <v>2</v>
          </cell>
          <cell r="I174">
            <v>0</v>
          </cell>
          <cell r="J174">
            <v>2</v>
          </cell>
          <cell r="K174">
            <v>1</v>
          </cell>
          <cell r="L174">
            <v>2</v>
          </cell>
          <cell r="M174">
            <v>2</v>
          </cell>
          <cell r="N174">
            <v>0</v>
          </cell>
          <cell r="O174">
            <v>0</v>
          </cell>
          <cell r="P174">
            <v>1</v>
          </cell>
          <cell r="Q174">
            <v>2</v>
          </cell>
          <cell r="R174">
            <v>0</v>
          </cell>
          <cell r="S174">
            <v>2</v>
          </cell>
          <cell r="T174">
            <v>2</v>
          </cell>
          <cell r="U174">
            <v>0</v>
          </cell>
        </row>
        <row r="175">
          <cell r="F175">
            <v>2</v>
          </cell>
          <cell r="G175">
            <v>1</v>
          </cell>
          <cell r="H175">
            <v>2</v>
          </cell>
          <cell r="I175">
            <v>5</v>
          </cell>
          <cell r="J175">
            <v>4</v>
          </cell>
          <cell r="K175">
            <v>3</v>
          </cell>
          <cell r="L175">
            <v>2</v>
          </cell>
          <cell r="M175">
            <v>3</v>
          </cell>
          <cell r="N175">
            <v>0</v>
          </cell>
          <cell r="O175">
            <v>1</v>
          </cell>
          <cell r="P175">
            <v>4</v>
          </cell>
          <cell r="Q175">
            <v>1</v>
          </cell>
          <cell r="R175">
            <v>5</v>
          </cell>
          <cell r="S175">
            <v>0</v>
          </cell>
          <cell r="T175">
            <v>2</v>
          </cell>
          <cell r="U175">
            <v>0</v>
          </cell>
        </row>
        <row r="177"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</row>
        <row r="178">
          <cell r="F178">
            <v>26</v>
          </cell>
          <cell r="G178">
            <v>27</v>
          </cell>
          <cell r="H178">
            <v>25</v>
          </cell>
          <cell r="I178">
            <v>13</v>
          </cell>
          <cell r="J178">
            <v>11</v>
          </cell>
          <cell r="K178">
            <v>19</v>
          </cell>
          <cell r="L178">
            <v>15</v>
          </cell>
          <cell r="M178">
            <v>17</v>
          </cell>
          <cell r="N178">
            <v>24</v>
          </cell>
          <cell r="O178">
            <v>30</v>
          </cell>
          <cell r="P178">
            <v>58</v>
          </cell>
          <cell r="Q178">
            <v>66</v>
          </cell>
          <cell r="R178">
            <v>67</v>
          </cell>
          <cell r="S178">
            <v>77</v>
          </cell>
          <cell r="T178">
            <v>87</v>
          </cell>
          <cell r="U178">
            <v>46</v>
          </cell>
        </row>
        <row r="180"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</row>
        <row r="181">
          <cell r="F181">
            <v>39</v>
          </cell>
          <cell r="G181">
            <v>46</v>
          </cell>
          <cell r="H181">
            <v>32</v>
          </cell>
          <cell r="I181">
            <v>16</v>
          </cell>
          <cell r="J181">
            <v>12</v>
          </cell>
          <cell r="K181">
            <v>20</v>
          </cell>
          <cell r="L181">
            <v>20</v>
          </cell>
          <cell r="M181">
            <v>24</v>
          </cell>
          <cell r="N181">
            <v>25</v>
          </cell>
          <cell r="O181">
            <v>29</v>
          </cell>
          <cell r="P181">
            <v>53</v>
          </cell>
          <cell r="Q181">
            <v>67</v>
          </cell>
          <cell r="R181">
            <v>103</v>
          </cell>
          <cell r="S181">
            <v>61</v>
          </cell>
          <cell r="T181">
            <v>36</v>
          </cell>
          <cell r="U181">
            <v>14</v>
          </cell>
        </row>
        <row r="183"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</row>
        <row r="184">
          <cell r="F184">
            <v>0</v>
          </cell>
          <cell r="G184">
            <v>0</v>
          </cell>
          <cell r="H184">
            <v>7</v>
          </cell>
          <cell r="I184">
            <v>4</v>
          </cell>
          <cell r="J184">
            <v>2</v>
          </cell>
          <cell r="K184">
            <v>0</v>
          </cell>
          <cell r="L184">
            <v>3</v>
          </cell>
          <cell r="M184">
            <v>1</v>
          </cell>
          <cell r="N184">
            <v>2</v>
          </cell>
          <cell r="O184">
            <v>4</v>
          </cell>
          <cell r="P184">
            <v>9</v>
          </cell>
          <cell r="Q184">
            <v>3</v>
          </cell>
          <cell r="R184">
            <v>11</v>
          </cell>
          <cell r="S184">
            <v>8</v>
          </cell>
          <cell r="T184">
            <v>1</v>
          </cell>
          <cell r="U184">
            <v>2</v>
          </cell>
        </row>
        <row r="186"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</row>
        <row r="187">
          <cell r="F187">
            <v>2</v>
          </cell>
          <cell r="G187">
            <v>7</v>
          </cell>
          <cell r="H187">
            <v>3</v>
          </cell>
          <cell r="I187">
            <v>1</v>
          </cell>
          <cell r="J187">
            <v>1</v>
          </cell>
          <cell r="K187">
            <v>3</v>
          </cell>
          <cell r="L187">
            <v>3</v>
          </cell>
          <cell r="M187">
            <v>3</v>
          </cell>
          <cell r="N187">
            <v>2</v>
          </cell>
          <cell r="O187">
            <v>5</v>
          </cell>
          <cell r="P187">
            <v>10</v>
          </cell>
          <cell r="Q187">
            <v>9</v>
          </cell>
          <cell r="R187">
            <v>8</v>
          </cell>
          <cell r="S187">
            <v>5</v>
          </cell>
          <cell r="T187">
            <v>3</v>
          </cell>
          <cell r="U187">
            <v>2</v>
          </cell>
        </row>
        <row r="189"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</row>
        <row r="190">
          <cell r="F190">
            <v>14</v>
          </cell>
          <cell r="G190">
            <v>34</v>
          </cell>
          <cell r="H190">
            <v>23</v>
          </cell>
          <cell r="I190">
            <v>11</v>
          </cell>
          <cell r="J190">
            <v>11</v>
          </cell>
          <cell r="K190">
            <v>15</v>
          </cell>
          <cell r="L190">
            <v>14</v>
          </cell>
          <cell r="M190">
            <v>10</v>
          </cell>
          <cell r="N190">
            <v>16</v>
          </cell>
          <cell r="O190">
            <v>37</v>
          </cell>
          <cell r="P190">
            <v>63</v>
          </cell>
          <cell r="Q190">
            <v>38</v>
          </cell>
          <cell r="R190">
            <v>57</v>
          </cell>
          <cell r="S190">
            <v>114</v>
          </cell>
          <cell r="T190">
            <v>73</v>
          </cell>
          <cell r="U190">
            <v>23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</row>
        <row r="193">
          <cell r="F193">
            <v>36</v>
          </cell>
          <cell r="G193">
            <v>45</v>
          </cell>
          <cell r="H193">
            <v>39</v>
          </cell>
          <cell r="I193">
            <v>15</v>
          </cell>
          <cell r="J193">
            <v>10</v>
          </cell>
          <cell r="K193">
            <v>18</v>
          </cell>
          <cell r="L193">
            <v>14</v>
          </cell>
          <cell r="M193">
            <v>9</v>
          </cell>
          <cell r="N193">
            <v>20</v>
          </cell>
          <cell r="O193">
            <v>29</v>
          </cell>
          <cell r="P193">
            <v>44</v>
          </cell>
          <cell r="Q193">
            <v>74</v>
          </cell>
          <cell r="R193">
            <v>97</v>
          </cell>
          <cell r="S193">
            <v>67</v>
          </cell>
          <cell r="T193">
            <v>24</v>
          </cell>
          <cell r="U193">
            <v>20</v>
          </cell>
        </row>
        <row r="195">
          <cell r="F195">
            <v>7</v>
          </cell>
          <cell r="G195">
            <v>9</v>
          </cell>
          <cell r="H195">
            <v>4</v>
          </cell>
          <cell r="I195">
            <v>4</v>
          </cell>
          <cell r="J195">
            <v>3</v>
          </cell>
          <cell r="K195">
            <v>6</v>
          </cell>
          <cell r="L195">
            <v>11</v>
          </cell>
          <cell r="M195">
            <v>4</v>
          </cell>
          <cell r="N195">
            <v>9</v>
          </cell>
          <cell r="O195">
            <v>14</v>
          </cell>
          <cell r="P195">
            <v>14</v>
          </cell>
          <cell r="Q195">
            <v>11</v>
          </cell>
          <cell r="R195">
            <v>25</v>
          </cell>
          <cell r="S195">
            <v>37</v>
          </cell>
          <cell r="T195">
            <v>31</v>
          </cell>
          <cell r="U195">
            <v>14</v>
          </cell>
        </row>
        <row r="196"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</row>
        <row r="198">
          <cell r="F198">
            <v>8</v>
          </cell>
          <cell r="G198">
            <v>11</v>
          </cell>
          <cell r="H198">
            <v>7</v>
          </cell>
          <cell r="I198">
            <v>3</v>
          </cell>
          <cell r="J198">
            <v>2</v>
          </cell>
          <cell r="K198">
            <v>5</v>
          </cell>
          <cell r="L198">
            <v>9</v>
          </cell>
          <cell r="M198">
            <v>5</v>
          </cell>
          <cell r="N198">
            <v>4</v>
          </cell>
          <cell r="O198">
            <v>5</v>
          </cell>
          <cell r="P198">
            <v>4</v>
          </cell>
          <cell r="Q198">
            <v>8</v>
          </cell>
          <cell r="R198">
            <v>28</v>
          </cell>
          <cell r="S198">
            <v>44</v>
          </cell>
          <cell r="T198">
            <v>13</v>
          </cell>
          <cell r="U198">
            <v>3</v>
          </cell>
        </row>
        <row r="199">
          <cell r="F199">
            <v>6</v>
          </cell>
          <cell r="G199">
            <v>1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</row>
        <row r="201">
          <cell r="F201">
            <v>17</v>
          </cell>
          <cell r="G201">
            <v>39</v>
          </cell>
          <cell r="H201">
            <v>23</v>
          </cell>
          <cell r="I201">
            <v>8</v>
          </cell>
          <cell r="J201">
            <v>13</v>
          </cell>
          <cell r="K201">
            <v>12</v>
          </cell>
          <cell r="L201">
            <v>10</v>
          </cell>
          <cell r="M201">
            <v>11</v>
          </cell>
          <cell r="N201">
            <v>11</v>
          </cell>
          <cell r="O201">
            <v>23</v>
          </cell>
          <cell r="P201">
            <v>50</v>
          </cell>
          <cell r="Q201">
            <v>27</v>
          </cell>
          <cell r="R201">
            <v>63</v>
          </cell>
          <cell r="S201">
            <v>65</v>
          </cell>
          <cell r="T201">
            <v>50</v>
          </cell>
          <cell r="U201">
            <v>40</v>
          </cell>
        </row>
        <row r="202">
          <cell r="F202">
            <v>1</v>
          </cell>
          <cell r="G202">
            <v>1</v>
          </cell>
          <cell r="H202">
            <v>7</v>
          </cell>
          <cell r="I202">
            <v>3</v>
          </cell>
          <cell r="J202">
            <v>2</v>
          </cell>
          <cell r="K202">
            <v>2</v>
          </cell>
          <cell r="L202">
            <v>6</v>
          </cell>
          <cell r="M202">
            <v>7</v>
          </cell>
          <cell r="N202">
            <v>3</v>
          </cell>
          <cell r="O202">
            <v>2</v>
          </cell>
          <cell r="P202">
            <v>6</v>
          </cell>
          <cell r="Q202">
            <v>9</v>
          </cell>
          <cell r="R202">
            <v>16</v>
          </cell>
          <cell r="S202">
            <v>16</v>
          </cell>
          <cell r="T202">
            <v>15</v>
          </cell>
          <cell r="U202">
            <v>12</v>
          </cell>
        </row>
        <row r="204">
          <cell r="F204">
            <v>24</v>
          </cell>
          <cell r="G204">
            <v>45</v>
          </cell>
          <cell r="H204">
            <v>21</v>
          </cell>
          <cell r="I204">
            <v>8</v>
          </cell>
          <cell r="J204">
            <v>11</v>
          </cell>
          <cell r="K204">
            <v>20</v>
          </cell>
          <cell r="L204">
            <v>14</v>
          </cell>
          <cell r="M204">
            <v>13</v>
          </cell>
          <cell r="N204">
            <v>6</v>
          </cell>
          <cell r="O204">
            <v>15</v>
          </cell>
          <cell r="P204">
            <v>30</v>
          </cell>
          <cell r="Q204">
            <v>49</v>
          </cell>
          <cell r="R204">
            <v>55</v>
          </cell>
          <cell r="S204">
            <v>48</v>
          </cell>
          <cell r="T204">
            <v>22</v>
          </cell>
          <cell r="U204">
            <v>25</v>
          </cell>
        </row>
        <row r="205">
          <cell r="F205">
            <v>2</v>
          </cell>
          <cell r="G205">
            <v>3</v>
          </cell>
          <cell r="H205">
            <v>4</v>
          </cell>
          <cell r="I205">
            <v>0</v>
          </cell>
          <cell r="J205">
            <v>1</v>
          </cell>
          <cell r="K205">
            <v>3</v>
          </cell>
          <cell r="L205">
            <v>6</v>
          </cell>
          <cell r="M205">
            <v>3</v>
          </cell>
          <cell r="N205">
            <v>7</v>
          </cell>
          <cell r="O205">
            <v>7</v>
          </cell>
          <cell r="P205">
            <v>13</v>
          </cell>
          <cell r="Q205">
            <v>10</v>
          </cell>
          <cell r="R205">
            <v>29</v>
          </cell>
          <cell r="S205">
            <v>28</v>
          </cell>
          <cell r="T205">
            <v>5</v>
          </cell>
          <cell r="U205">
            <v>11</v>
          </cell>
        </row>
        <row r="207">
          <cell r="F207">
            <v>14</v>
          </cell>
          <cell r="G207">
            <v>29</v>
          </cell>
          <cell r="H207">
            <v>16</v>
          </cell>
          <cell r="I207">
            <v>8</v>
          </cell>
          <cell r="J207">
            <v>7</v>
          </cell>
          <cell r="K207">
            <v>11</v>
          </cell>
          <cell r="L207">
            <v>11</v>
          </cell>
          <cell r="M207">
            <v>14</v>
          </cell>
          <cell r="N207">
            <v>8</v>
          </cell>
          <cell r="O207">
            <v>21</v>
          </cell>
          <cell r="P207">
            <v>29</v>
          </cell>
          <cell r="Q207">
            <v>42</v>
          </cell>
          <cell r="R207">
            <v>44</v>
          </cell>
          <cell r="S207">
            <v>33</v>
          </cell>
          <cell r="T207">
            <v>26</v>
          </cell>
          <cell r="U207">
            <v>17</v>
          </cell>
        </row>
        <row r="208">
          <cell r="F208">
            <v>11</v>
          </cell>
          <cell r="G208">
            <v>15</v>
          </cell>
          <cell r="H208">
            <v>10</v>
          </cell>
          <cell r="I208">
            <v>2</v>
          </cell>
          <cell r="J208">
            <v>6</v>
          </cell>
          <cell r="K208">
            <v>14</v>
          </cell>
          <cell r="L208">
            <v>8</v>
          </cell>
          <cell r="M208">
            <v>7</v>
          </cell>
          <cell r="N208">
            <v>13</v>
          </cell>
          <cell r="O208">
            <v>15</v>
          </cell>
          <cell r="P208">
            <v>22</v>
          </cell>
          <cell r="Q208">
            <v>20</v>
          </cell>
          <cell r="R208">
            <v>48</v>
          </cell>
          <cell r="S208">
            <v>36</v>
          </cell>
          <cell r="T208">
            <v>13</v>
          </cell>
          <cell r="U208">
            <v>14</v>
          </cell>
        </row>
        <row r="210">
          <cell r="F210">
            <v>21</v>
          </cell>
          <cell r="G210">
            <v>35</v>
          </cell>
          <cell r="H210">
            <v>17</v>
          </cell>
          <cell r="I210">
            <v>9</v>
          </cell>
          <cell r="J210">
            <v>11</v>
          </cell>
          <cell r="K210">
            <v>5</v>
          </cell>
          <cell r="L210">
            <v>5</v>
          </cell>
          <cell r="M210">
            <v>7</v>
          </cell>
          <cell r="N210">
            <v>12</v>
          </cell>
          <cell r="O210">
            <v>15</v>
          </cell>
          <cell r="P210">
            <v>31</v>
          </cell>
          <cell r="Q210">
            <v>19</v>
          </cell>
          <cell r="R210">
            <v>36</v>
          </cell>
          <cell r="S210">
            <v>40</v>
          </cell>
          <cell r="T210">
            <v>22</v>
          </cell>
          <cell r="U210">
            <v>26</v>
          </cell>
        </row>
        <row r="211">
          <cell r="F211">
            <v>1</v>
          </cell>
          <cell r="G211">
            <v>9</v>
          </cell>
          <cell r="H211">
            <v>15</v>
          </cell>
          <cell r="I211">
            <v>6</v>
          </cell>
          <cell r="J211">
            <v>4</v>
          </cell>
          <cell r="K211">
            <v>11</v>
          </cell>
          <cell r="L211">
            <v>10</v>
          </cell>
          <cell r="M211">
            <v>5</v>
          </cell>
          <cell r="N211">
            <v>6</v>
          </cell>
          <cell r="O211">
            <v>17</v>
          </cell>
          <cell r="P211">
            <v>21</v>
          </cell>
          <cell r="Q211">
            <v>17</v>
          </cell>
          <cell r="R211">
            <v>19</v>
          </cell>
          <cell r="S211">
            <v>23</v>
          </cell>
          <cell r="T211">
            <v>22</v>
          </cell>
          <cell r="U211">
            <v>19</v>
          </cell>
        </row>
        <row r="213">
          <cell r="F213">
            <v>3</v>
          </cell>
          <cell r="G213">
            <v>11</v>
          </cell>
          <cell r="H213">
            <v>4</v>
          </cell>
          <cell r="I213">
            <v>7</v>
          </cell>
          <cell r="J213">
            <v>9</v>
          </cell>
          <cell r="K213">
            <v>10</v>
          </cell>
          <cell r="L213">
            <v>16</v>
          </cell>
          <cell r="M213">
            <v>11</v>
          </cell>
          <cell r="N213">
            <v>11</v>
          </cell>
          <cell r="O213">
            <v>30</v>
          </cell>
          <cell r="P213">
            <v>27</v>
          </cell>
          <cell r="Q213">
            <v>32</v>
          </cell>
          <cell r="R213">
            <v>33</v>
          </cell>
          <cell r="S213">
            <v>13</v>
          </cell>
          <cell r="T213">
            <v>17</v>
          </cell>
          <cell r="U213">
            <v>13</v>
          </cell>
        </row>
        <row r="214">
          <cell r="F214">
            <v>3</v>
          </cell>
          <cell r="G214">
            <v>1</v>
          </cell>
          <cell r="H214">
            <v>0</v>
          </cell>
          <cell r="I214">
            <v>0</v>
          </cell>
          <cell r="J214">
            <v>0</v>
          </cell>
          <cell r="K214">
            <v>2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</row>
        <row r="216">
          <cell r="F216">
            <v>25</v>
          </cell>
          <cell r="G216">
            <v>28</v>
          </cell>
          <cell r="H216">
            <v>34</v>
          </cell>
          <cell r="I216">
            <v>17</v>
          </cell>
          <cell r="J216">
            <v>19</v>
          </cell>
          <cell r="K216">
            <v>11</v>
          </cell>
          <cell r="L216">
            <v>13</v>
          </cell>
          <cell r="M216">
            <v>9</v>
          </cell>
          <cell r="N216">
            <v>11</v>
          </cell>
          <cell r="O216">
            <v>13</v>
          </cell>
          <cell r="P216">
            <v>20</v>
          </cell>
          <cell r="Q216">
            <v>23</v>
          </cell>
          <cell r="R216">
            <v>30</v>
          </cell>
          <cell r="S216">
            <v>21</v>
          </cell>
          <cell r="T216">
            <v>12</v>
          </cell>
          <cell r="U216">
            <v>11</v>
          </cell>
        </row>
        <row r="217"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1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</row>
        <row r="219">
          <cell r="F219">
            <v>0</v>
          </cell>
          <cell r="G219">
            <v>1</v>
          </cell>
          <cell r="H219">
            <v>1</v>
          </cell>
          <cell r="I219">
            <v>3</v>
          </cell>
          <cell r="J219">
            <v>2</v>
          </cell>
          <cell r="K219">
            <v>1</v>
          </cell>
          <cell r="L219">
            <v>3</v>
          </cell>
          <cell r="M219">
            <v>2</v>
          </cell>
          <cell r="N219">
            <v>0</v>
          </cell>
          <cell r="O219">
            <v>2</v>
          </cell>
          <cell r="P219">
            <v>4</v>
          </cell>
          <cell r="Q219">
            <v>8</v>
          </cell>
          <cell r="R219">
            <v>5</v>
          </cell>
          <cell r="S219">
            <v>6</v>
          </cell>
          <cell r="T219">
            <v>1</v>
          </cell>
          <cell r="U219">
            <v>3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</row>
        <row r="222">
          <cell r="F222">
            <v>4</v>
          </cell>
          <cell r="G222">
            <v>6</v>
          </cell>
          <cell r="H222">
            <v>6</v>
          </cell>
          <cell r="I222">
            <v>5</v>
          </cell>
          <cell r="J222">
            <v>2</v>
          </cell>
          <cell r="K222">
            <v>0</v>
          </cell>
          <cell r="L222">
            <v>2</v>
          </cell>
          <cell r="M222">
            <v>0</v>
          </cell>
          <cell r="N222">
            <v>1</v>
          </cell>
          <cell r="O222">
            <v>5</v>
          </cell>
          <cell r="P222">
            <v>7</v>
          </cell>
          <cell r="Q222">
            <v>5</v>
          </cell>
          <cell r="R222">
            <v>7</v>
          </cell>
          <cell r="S222">
            <v>0</v>
          </cell>
          <cell r="T222">
            <v>1</v>
          </cell>
          <cell r="U222">
            <v>0</v>
          </cell>
        </row>
        <row r="223"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</row>
        <row r="225">
          <cell r="F225">
            <v>8</v>
          </cell>
          <cell r="G225">
            <v>4</v>
          </cell>
          <cell r="H225">
            <v>6</v>
          </cell>
          <cell r="I225">
            <v>6</v>
          </cell>
          <cell r="J225">
            <v>6</v>
          </cell>
          <cell r="K225">
            <v>11</v>
          </cell>
          <cell r="L225">
            <v>5</v>
          </cell>
          <cell r="M225">
            <v>5</v>
          </cell>
          <cell r="N225">
            <v>4</v>
          </cell>
          <cell r="O225">
            <v>9</v>
          </cell>
          <cell r="P225">
            <v>8</v>
          </cell>
          <cell r="Q225">
            <v>4</v>
          </cell>
          <cell r="R225">
            <v>12</v>
          </cell>
          <cell r="S225">
            <v>8</v>
          </cell>
          <cell r="T225">
            <v>5</v>
          </cell>
          <cell r="U225">
            <v>0</v>
          </cell>
        </row>
        <row r="226">
          <cell r="F226">
            <v>6</v>
          </cell>
          <cell r="G226">
            <v>2</v>
          </cell>
          <cell r="H226">
            <v>1</v>
          </cell>
          <cell r="I226">
            <v>1</v>
          </cell>
          <cell r="J226">
            <v>1</v>
          </cell>
          <cell r="K226">
            <v>0</v>
          </cell>
          <cell r="L226">
            <v>3</v>
          </cell>
          <cell r="M226">
            <v>2</v>
          </cell>
          <cell r="N226">
            <v>4</v>
          </cell>
          <cell r="O226">
            <v>3</v>
          </cell>
          <cell r="P226">
            <v>1</v>
          </cell>
          <cell r="Q226">
            <v>2</v>
          </cell>
          <cell r="R226">
            <v>0</v>
          </cell>
          <cell r="S226">
            <v>0</v>
          </cell>
          <cell r="T226">
            <v>0</v>
          </cell>
          <cell r="U226">
            <v>2</v>
          </cell>
        </row>
        <row r="228">
          <cell r="F228">
            <v>11</v>
          </cell>
          <cell r="G228">
            <v>5</v>
          </cell>
          <cell r="H228">
            <v>17</v>
          </cell>
          <cell r="I228">
            <v>14</v>
          </cell>
          <cell r="J228">
            <v>2</v>
          </cell>
          <cell r="K228">
            <v>3</v>
          </cell>
          <cell r="L228">
            <v>3</v>
          </cell>
          <cell r="M228">
            <v>2</v>
          </cell>
          <cell r="N228">
            <v>3</v>
          </cell>
          <cell r="O228">
            <v>5</v>
          </cell>
          <cell r="P228">
            <v>2</v>
          </cell>
          <cell r="Q228">
            <v>3</v>
          </cell>
          <cell r="R228">
            <v>6</v>
          </cell>
          <cell r="S228">
            <v>2</v>
          </cell>
          <cell r="T228">
            <v>6</v>
          </cell>
          <cell r="U228">
            <v>5</v>
          </cell>
        </row>
        <row r="229">
          <cell r="F229">
            <v>5</v>
          </cell>
          <cell r="G229">
            <v>1</v>
          </cell>
          <cell r="H229">
            <v>9</v>
          </cell>
          <cell r="I229">
            <v>3</v>
          </cell>
          <cell r="J229">
            <v>3</v>
          </cell>
          <cell r="K229">
            <v>0</v>
          </cell>
          <cell r="L229">
            <v>1</v>
          </cell>
          <cell r="M229">
            <v>1</v>
          </cell>
          <cell r="N229">
            <v>3</v>
          </cell>
          <cell r="O229">
            <v>3</v>
          </cell>
          <cell r="P229">
            <v>4</v>
          </cell>
          <cell r="Q229">
            <v>1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</row>
        <row r="231">
          <cell r="F231">
            <v>2</v>
          </cell>
          <cell r="G231">
            <v>2</v>
          </cell>
          <cell r="H231">
            <v>1</v>
          </cell>
          <cell r="I231">
            <v>1</v>
          </cell>
          <cell r="J231">
            <v>0</v>
          </cell>
          <cell r="K231">
            <v>1</v>
          </cell>
          <cell r="L231">
            <v>3</v>
          </cell>
          <cell r="M231">
            <v>6</v>
          </cell>
          <cell r="N231">
            <v>0</v>
          </cell>
          <cell r="O231">
            <v>5</v>
          </cell>
          <cell r="P231">
            <v>2</v>
          </cell>
          <cell r="Q231">
            <v>6</v>
          </cell>
          <cell r="R231">
            <v>2</v>
          </cell>
          <cell r="S231">
            <v>5</v>
          </cell>
          <cell r="T231">
            <v>2</v>
          </cell>
          <cell r="U231">
            <v>0</v>
          </cell>
        </row>
        <row r="232"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1</v>
          </cell>
          <cell r="O232">
            <v>5</v>
          </cell>
          <cell r="P232">
            <v>4</v>
          </cell>
          <cell r="Q232">
            <v>1</v>
          </cell>
          <cell r="R232">
            <v>0</v>
          </cell>
          <cell r="S232">
            <v>2</v>
          </cell>
          <cell r="T232">
            <v>1</v>
          </cell>
          <cell r="U232">
            <v>1</v>
          </cell>
        </row>
        <row r="234">
          <cell r="F234">
            <v>1</v>
          </cell>
          <cell r="G234">
            <v>0</v>
          </cell>
          <cell r="H234">
            <v>2</v>
          </cell>
          <cell r="I234">
            <v>1</v>
          </cell>
          <cell r="J234">
            <v>2</v>
          </cell>
          <cell r="K234">
            <v>2</v>
          </cell>
          <cell r="L234">
            <v>1</v>
          </cell>
          <cell r="M234">
            <v>1</v>
          </cell>
          <cell r="N234">
            <v>0</v>
          </cell>
          <cell r="O234">
            <v>4</v>
          </cell>
          <cell r="P234">
            <v>1</v>
          </cell>
          <cell r="Q234">
            <v>3</v>
          </cell>
          <cell r="R234">
            <v>3</v>
          </cell>
          <cell r="S234">
            <v>2</v>
          </cell>
          <cell r="T234">
            <v>2</v>
          </cell>
          <cell r="U234">
            <v>0</v>
          </cell>
        </row>
        <row r="235"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1</v>
          </cell>
          <cell r="M235">
            <v>3</v>
          </cell>
          <cell r="N235">
            <v>1</v>
          </cell>
          <cell r="O235">
            <v>4</v>
          </cell>
          <cell r="P235">
            <v>2</v>
          </cell>
          <cell r="Q235">
            <v>0</v>
          </cell>
          <cell r="R235">
            <v>1</v>
          </cell>
          <cell r="S235">
            <v>1</v>
          </cell>
          <cell r="T235">
            <v>0</v>
          </cell>
          <cell r="U235">
            <v>2</v>
          </cell>
        </row>
        <row r="237">
          <cell r="F237">
            <v>13</v>
          </cell>
          <cell r="G237">
            <v>9</v>
          </cell>
          <cell r="H237">
            <v>11</v>
          </cell>
          <cell r="I237">
            <v>2</v>
          </cell>
          <cell r="J237">
            <v>3</v>
          </cell>
          <cell r="K237">
            <v>6</v>
          </cell>
          <cell r="L237">
            <v>3</v>
          </cell>
          <cell r="M237">
            <v>0</v>
          </cell>
          <cell r="N237">
            <v>3</v>
          </cell>
          <cell r="O237">
            <v>1</v>
          </cell>
          <cell r="P237">
            <v>2</v>
          </cell>
          <cell r="Q237">
            <v>10</v>
          </cell>
          <cell r="R237">
            <v>6</v>
          </cell>
          <cell r="S237">
            <v>4</v>
          </cell>
          <cell r="T237">
            <v>0</v>
          </cell>
          <cell r="U237">
            <v>2</v>
          </cell>
        </row>
        <row r="238">
          <cell r="F238">
            <v>3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</row>
        <row r="240">
          <cell r="F240">
            <v>2</v>
          </cell>
          <cell r="G240">
            <v>1</v>
          </cell>
          <cell r="H240">
            <v>5</v>
          </cell>
          <cell r="I240">
            <v>0</v>
          </cell>
          <cell r="J240">
            <v>0</v>
          </cell>
          <cell r="K240">
            <v>2</v>
          </cell>
          <cell r="L240">
            <v>3</v>
          </cell>
          <cell r="M240">
            <v>1</v>
          </cell>
          <cell r="N240">
            <v>7</v>
          </cell>
          <cell r="O240">
            <v>9</v>
          </cell>
          <cell r="P240">
            <v>9</v>
          </cell>
          <cell r="Q240">
            <v>14</v>
          </cell>
          <cell r="R240">
            <v>9</v>
          </cell>
          <cell r="S240">
            <v>11</v>
          </cell>
          <cell r="T240">
            <v>12</v>
          </cell>
          <cell r="U240">
            <v>13</v>
          </cell>
        </row>
        <row r="241">
          <cell r="F241">
            <v>1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1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</row>
        <row r="243">
          <cell r="F243">
            <v>0</v>
          </cell>
          <cell r="G243">
            <v>0</v>
          </cell>
          <cell r="H243">
            <v>4</v>
          </cell>
          <cell r="I243">
            <v>0</v>
          </cell>
          <cell r="J243">
            <v>1</v>
          </cell>
          <cell r="K243">
            <v>0</v>
          </cell>
          <cell r="L243">
            <v>2</v>
          </cell>
          <cell r="M243">
            <v>1</v>
          </cell>
          <cell r="N243">
            <v>1</v>
          </cell>
          <cell r="O243">
            <v>2</v>
          </cell>
          <cell r="P243">
            <v>3</v>
          </cell>
          <cell r="Q243">
            <v>8</v>
          </cell>
          <cell r="R243">
            <v>6</v>
          </cell>
          <cell r="S243">
            <v>7</v>
          </cell>
          <cell r="T243">
            <v>1</v>
          </cell>
          <cell r="U243">
            <v>3</v>
          </cell>
        </row>
        <row r="244">
          <cell r="F244">
            <v>7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U244">
            <v>0</v>
          </cell>
        </row>
        <row r="246">
          <cell r="F246">
            <v>8</v>
          </cell>
          <cell r="G246">
            <v>5</v>
          </cell>
          <cell r="H246">
            <v>5</v>
          </cell>
          <cell r="I246">
            <v>2</v>
          </cell>
          <cell r="J246">
            <v>2</v>
          </cell>
          <cell r="K246">
            <v>2</v>
          </cell>
          <cell r="L246">
            <v>4</v>
          </cell>
          <cell r="M246">
            <v>0</v>
          </cell>
          <cell r="N246">
            <v>2</v>
          </cell>
          <cell r="O246">
            <v>8</v>
          </cell>
          <cell r="P246">
            <v>1</v>
          </cell>
          <cell r="Q246">
            <v>7</v>
          </cell>
          <cell r="R246">
            <v>4</v>
          </cell>
          <cell r="S246">
            <v>4</v>
          </cell>
          <cell r="T246">
            <v>1</v>
          </cell>
          <cell r="U246">
            <v>4</v>
          </cell>
        </row>
        <row r="247"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DD283-B2B5-4B37-A65C-4E71B474B5AD}">
  <dimension ref="B1:K25"/>
  <sheetViews>
    <sheetView workbookViewId="0">
      <selection activeCell="E8" sqref="E8"/>
    </sheetView>
  </sheetViews>
  <sheetFormatPr defaultRowHeight="15" x14ac:dyDescent="0.25"/>
  <cols>
    <col min="1" max="1" width="9.140625" style="72"/>
    <col min="2" max="2" width="10.7109375" style="78" customWidth="1"/>
    <col min="3" max="3" width="21.42578125" style="78" bestFit="1" customWidth="1"/>
    <col min="4" max="4" width="38.42578125" style="72" customWidth="1"/>
    <col min="5" max="5" width="21" style="72" bestFit="1" customWidth="1"/>
    <col min="6" max="6" width="30.7109375" style="72" bestFit="1" customWidth="1"/>
    <col min="7" max="7" width="22.7109375" style="72" bestFit="1" customWidth="1"/>
    <col min="8" max="8" width="24.5703125" style="72" bestFit="1" customWidth="1"/>
    <col min="9" max="9" width="27.5703125" style="72" bestFit="1" customWidth="1"/>
    <col min="10" max="10" width="21.7109375" style="72" bestFit="1" customWidth="1"/>
    <col min="11" max="11" width="23" style="72" bestFit="1" customWidth="1"/>
    <col min="12" max="16384" width="9.140625" style="72"/>
  </cols>
  <sheetData>
    <row r="1" spans="2:11" x14ac:dyDescent="0.25">
      <c r="B1" s="76" t="s">
        <v>151</v>
      </c>
      <c r="C1" s="76" t="s">
        <v>152</v>
      </c>
      <c r="D1" s="70" t="s">
        <v>153</v>
      </c>
      <c r="E1" s="71" t="s">
        <v>154</v>
      </c>
      <c r="F1" s="71" t="s">
        <v>155</v>
      </c>
      <c r="G1" s="71" t="s">
        <v>156</v>
      </c>
      <c r="H1" s="71" t="s">
        <v>157</v>
      </c>
      <c r="I1" s="71" t="s">
        <v>158</v>
      </c>
      <c r="J1" s="71" t="s">
        <v>159</v>
      </c>
      <c r="K1" s="71" t="s">
        <v>160</v>
      </c>
    </row>
    <row r="2" spans="2:11" s="75" customFormat="1" x14ac:dyDescent="0.25">
      <c r="B2" s="77">
        <v>1</v>
      </c>
      <c r="C2" s="79">
        <v>2</v>
      </c>
      <c r="D2" s="73" t="s">
        <v>161</v>
      </c>
      <c r="E2" s="74" t="s">
        <v>162</v>
      </c>
      <c r="F2" s="74" t="s">
        <v>163</v>
      </c>
      <c r="G2" s="74" t="s">
        <v>164</v>
      </c>
      <c r="H2" s="74" t="s">
        <v>165</v>
      </c>
      <c r="I2" s="74" t="s">
        <v>166</v>
      </c>
      <c r="J2" s="74" t="s">
        <v>167</v>
      </c>
      <c r="K2" s="74" t="s">
        <v>168</v>
      </c>
    </row>
    <row r="3" spans="2:11" s="75" customFormat="1" x14ac:dyDescent="0.25">
      <c r="B3" s="77">
        <v>2</v>
      </c>
      <c r="C3" s="79">
        <v>1</v>
      </c>
      <c r="D3" s="73" t="s">
        <v>169</v>
      </c>
      <c r="E3" s="74" t="s">
        <v>170</v>
      </c>
      <c r="F3" s="74" t="s">
        <v>171</v>
      </c>
      <c r="G3" s="74" t="s">
        <v>172</v>
      </c>
      <c r="H3" s="74" t="s">
        <v>173</v>
      </c>
      <c r="I3" s="74"/>
      <c r="J3" s="74"/>
      <c r="K3" s="74"/>
    </row>
    <row r="4" spans="2:11" s="75" customFormat="1" x14ac:dyDescent="0.25">
      <c r="B4" s="77">
        <v>3</v>
      </c>
      <c r="C4" s="79">
        <v>2</v>
      </c>
      <c r="D4" s="73" t="s">
        <v>174</v>
      </c>
      <c r="E4" s="74" t="s">
        <v>175</v>
      </c>
      <c r="F4" s="74" t="s">
        <v>176</v>
      </c>
      <c r="G4" s="74" t="s">
        <v>177</v>
      </c>
      <c r="H4" s="74" t="s">
        <v>178</v>
      </c>
      <c r="I4" s="74" t="s">
        <v>179</v>
      </c>
      <c r="J4" s="74" t="s">
        <v>177</v>
      </c>
      <c r="K4" s="74" t="s">
        <v>180</v>
      </c>
    </row>
    <row r="5" spans="2:11" s="75" customFormat="1" x14ac:dyDescent="0.25">
      <c r="B5" s="77">
        <v>4</v>
      </c>
      <c r="C5" s="79">
        <v>1</v>
      </c>
      <c r="D5" s="73" t="s">
        <v>181</v>
      </c>
      <c r="E5" s="74" t="s">
        <v>182</v>
      </c>
      <c r="F5" s="74" t="s">
        <v>171</v>
      </c>
      <c r="G5" s="74" t="s">
        <v>183</v>
      </c>
      <c r="H5" s="74" t="s">
        <v>184</v>
      </c>
      <c r="I5" s="74"/>
      <c r="J5" s="74"/>
      <c r="K5" s="74"/>
    </row>
    <row r="6" spans="2:11" x14ac:dyDescent="0.25">
      <c r="B6" s="77">
        <v>5</v>
      </c>
      <c r="C6" s="79">
        <v>2</v>
      </c>
      <c r="D6" s="73" t="s">
        <v>185</v>
      </c>
      <c r="E6" s="74" t="s">
        <v>186</v>
      </c>
      <c r="F6" s="74" t="s">
        <v>187</v>
      </c>
      <c r="G6" s="74" t="s">
        <v>188</v>
      </c>
      <c r="H6" s="74" t="s">
        <v>189</v>
      </c>
      <c r="I6" s="74" t="s">
        <v>190</v>
      </c>
      <c r="J6" s="74" t="s">
        <v>191</v>
      </c>
      <c r="K6" s="74" t="s">
        <v>172</v>
      </c>
    </row>
    <row r="7" spans="2:11" x14ac:dyDescent="0.25">
      <c r="B7" s="77">
        <v>6</v>
      </c>
      <c r="C7" s="79">
        <v>2</v>
      </c>
      <c r="D7" s="73" t="s">
        <v>192</v>
      </c>
      <c r="E7" s="101" t="s">
        <v>193</v>
      </c>
      <c r="F7" s="74" t="s">
        <v>194</v>
      </c>
      <c r="G7" s="74" t="s">
        <v>195</v>
      </c>
      <c r="H7" s="74" t="s">
        <v>196</v>
      </c>
      <c r="I7" s="74" t="s">
        <v>197</v>
      </c>
      <c r="J7" s="74" t="s">
        <v>198</v>
      </c>
      <c r="K7" s="74" t="s">
        <v>199</v>
      </c>
    </row>
    <row r="8" spans="2:11" x14ac:dyDescent="0.25">
      <c r="B8" s="77">
        <v>7</v>
      </c>
      <c r="C8" s="79">
        <v>2</v>
      </c>
      <c r="D8" s="73" t="s">
        <v>200</v>
      </c>
      <c r="E8" s="101" t="s">
        <v>201</v>
      </c>
      <c r="F8" s="74" t="s">
        <v>202</v>
      </c>
      <c r="G8" s="74" t="s">
        <v>203</v>
      </c>
      <c r="H8" s="74" t="s">
        <v>204</v>
      </c>
      <c r="I8" s="74" t="s">
        <v>205</v>
      </c>
      <c r="J8" s="74" t="s">
        <v>206</v>
      </c>
      <c r="K8" s="74" t="s">
        <v>207</v>
      </c>
    </row>
    <row r="9" spans="2:11" x14ac:dyDescent="0.25">
      <c r="B9" s="77">
        <v>8</v>
      </c>
      <c r="C9" s="79">
        <v>1</v>
      </c>
      <c r="D9" s="73" t="s">
        <v>208</v>
      </c>
      <c r="E9" s="74" t="s">
        <v>209</v>
      </c>
      <c r="F9" s="74" t="s">
        <v>210</v>
      </c>
      <c r="G9" s="74" t="s">
        <v>211</v>
      </c>
      <c r="H9" s="74" t="s">
        <v>212</v>
      </c>
      <c r="I9" s="74"/>
      <c r="J9" s="74"/>
      <c r="K9" s="74"/>
    </row>
    <row r="10" spans="2:11" x14ac:dyDescent="0.25">
      <c r="B10" s="77">
        <v>9</v>
      </c>
      <c r="C10" s="79">
        <v>2</v>
      </c>
      <c r="D10" s="73" t="s">
        <v>213</v>
      </c>
      <c r="E10" s="74" t="s">
        <v>214</v>
      </c>
      <c r="F10" s="74" t="s">
        <v>215</v>
      </c>
      <c r="G10" s="74" t="s">
        <v>216</v>
      </c>
      <c r="H10" s="74" t="s">
        <v>217</v>
      </c>
      <c r="I10" s="74" t="s">
        <v>218</v>
      </c>
      <c r="J10" s="74" t="s">
        <v>219</v>
      </c>
      <c r="K10" s="74" t="s">
        <v>220</v>
      </c>
    </row>
    <row r="11" spans="2:11" x14ac:dyDescent="0.25">
      <c r="B11" s="77">
        <v>10</v>
      </c>
      <c r="C11" s="79">
        <v>2</v>
      </c>
      <c r="D11" s="73" t="s">
        <v>221</v>
      </c>
      <c r="E11" s="74" t="s">
        <v>222</v>
      </c>
      <c r="F11" s="74" t="s">
        <v>223</v>
      </c>
      <c r="G11" s="74" t="s">
        <v>217</v>
      </c>
      <c r="H11" s="74" t="s">
        <v>216</v>
      </c>
      <c r="I11" s="74" t="s">
        <v>224</v>
      </c>
      <c r="J11" s="74" t="s">
        <v>219</v>
      </c>
      <c r="K11" s="74" t="s">
        <v>225</v>
      </c>
    </row>
    <row r="12" spans="2:11" x14ac:dyDescent="0.25">
      <c r="B12" s="77">
        <v>11</v>
      </c>
      <c r="C12" s="79">
        <v>1</v>
      </c>
      <c r="D12" s="73" t="s">
        <v>226</v>
      </c>
      <c r="E12" s="74" t="s">
        <v>227</v>
      </c>
      <c r="F12" s="74" t="s">
        <v>228</v>
      </c>
      <c r="G12" s="74" t="s">
        <v>217</v>
      </c>
      <c r="H12" s="74" t="s">
        <v>216</v>
      </c>
      <c r="I12" s="74"/>
      <c r="J12" s="74"/>
      <c r="K12" s="74"/>
    </row>
    <row r="13" spans="2:11" x14ac:dyDescent="0.25">
      <c r="B13" s="77">
        <v>12</v>
      </c>
      <c r="C13" s="79">
        <v>1</v>
      </c>
      <c r="D13" s="73" t="s">
        <v>229</v>
      </c>
      <c r="E13" s="74" t="s">
        <v>230</v>
      </c>
      <c r="F13" s="74" t="s">
        <v>231</v>
      </c>
      <c r="G13" s="74" t="s">
        <v>217</v>
      </c>
      <c r="H13" s="74" t="s">
        <v>216</v>
      </c>
      <c r="I13" s="74"/>
      <c r="J13" s="74"/>
      <c r="K13" s="74"/>
    </row>
    <row r="14" spans="2:11" x14ac:dyDescent="0.25">
      <c r="B14" s="77">
        <v>13</v>
      </c>
      <c r="C14" s="79">
        <v>2</v>
      </c>
      <c r="D14" s="73" t="s">
        <v>232</v>
      </c>
      <c r="E14" s="74" t="s">
        <v>233</v>
      </c>
      <c r="F14" s="74" t="s">
        <v>234</v>
      </c>
      <c r="G14" s="74" t="s">
        <v>235</v>
      </c>
      <c r="H14" s="74" t="s">
        <v>217</v>
      </c>
      <c r="I14" s="74" t="s">
        <v>236</v>
      </c>
      <c r="J14" s="74" t="s">
        <v>237</v>
      </c>
      <c r="K14" s="74" t="s">
        <v>238</v>
      </c>
    </row>
    <row r="15" spans="2:11" x14ac:dyDescent="0.25">
      <c r="B15" s="77">
        <v>14</v>
      </c>
      <c r="C15" s="79">
        <v>2</v>
      </c>
      <c r="D15" s="73" t="s">
        <v>239</v>
      </c>
      <c r="E15" s="74" t="s">
        <v>240</v>
      </c>
      <c r="F15" s="74" t="s">
        <v>241</v>
      </c>
      <c r="G15" s="74" t="s">
        <v>177</v>
      </c>
      <c r="H15" s="74" t="s">
        <v>242</v>
      </c>
      <c r="I15" s="74" t="s">
        <v>243</v>
      </c>
      <c r="J15" s="74" t="s">
        <v>195</v>
      </c>
      <c r="K15" s="74" t="s">
        <v>244</v>
      </c>
    </row>
    <row r="16" spans="2:11" x14ac:dyDescent="0.25">
      <c r="B16" s="77">
        <v>15</v>
      </c>
      <c r="C16" s="79">
        <v>2</v>
      </c>
      <c r="D16" s="73" t="s">
        <v>245</v>
      </c>
      <c r="E16" s="74" t="s">
        <v>246</v>
      </c>
      <c r="F16" s="74" t="s">
        <v>247</v>
      </c>
      <c r="G16" s="74" t="s">
        <v>219</v>
      </c>
      <c r="H16" s="74" t="s">
        <v>248</v>
      </c>
      <c r="I16" s="74" t="s">
        <v>249</v>
      </c>
      <c r="J16" s="74" t="s">
        <v>219</v>
      </c>
      <c r="K16" s="74" t="s">
        <v>250</v>
      </c>
    </row>
    <row r="17" spans="2:11" x14ac:dyDescent="0.25">
      <c r="B17" s="77">
        <v>16</v>
      </c>
      <c r="C17" s="79">
        <v>1</v>
      </c>
      <c r="D17" s="73" t="s">
        <v>251</v>
      </c>
      <c r="E17" s="74" t="s">
        <v>252</v>
      </c>
      <c r="F17" s="74" t="s">
        <v>231</v>
      </c>
      <c r="G17" s="74" t="s">
        <v>217</v>
      </c>
      <c r="H17" s="74" t="s">
        <v>216</v>
      </c>
      <c r="I17" s="74"/>
      <c r="J17" s="74"/>
      <c r="K17" s="74"/>
    </row>
    <row r="18" spans="2:11" x14ac:dyDescent="0.25">
      <c r="B18" s="77">
        <v>17</v>
      </c>
      <c r="C18" s="79">
        <v>1</v>
      </c>
      <c r="D18" s="73" t="s">
        <v>253</v>
      </c>
      <c r="E18" s="74" t="s">
        <v>254</v>
      </c>
      <c r="F18" s="74" t="s">
        <v>255</v>
      </c>
      <c r="G18" s="74" t="s">
        <v>217</v>
      </c>
      <c r="H18" s="74" t="s">
        <v>216</v>
      </c>
      <c r="I18" s="74"/>
      <c r="J18" s="74"/>
      <c r="K18" s="74"/>
    </row>
    <row r="19" spans="2:11" x14ac:dyDescent="0.25">
      <c r="B19" s="77">
        <v>18</v>
      </c>
      <c r="C19" s="79">
        <v>2</v>
      </c>
      <c r="D19" s="73" t="s">
        <v>256</v>
      </c>
      <c r="E19" s="74" t="s">
        <v>257</v>
      </c>
      <c r="F19" s="74" t="s">
        <v>258</v>
      </c>
      <c r="G19" s="74" t="s">
        <v>259</v>
      </c>
      <c r="H19" s="74" t="s">
        <v>260</v>
      </c>
      <c r="I19" s="74" t="s">
        <v>261</v>
      </c>
      <c r="J19" s="74" t="s">
        <v>262</v>
      </c>
      <c r="K19" s="74" t="s">
        <v>263</v>
      </c>
    </row>
    <row r="20" spans="2:11" x14ac:dyDescent="0.25">
      <c r="B20" s="77">
        <v>19</v>
      </c>
      <c r="C20" s="79">
        <v>2</v>
      </c>
      <c r="D20" s="73" t="s">
        <v>264</v>
      </c>
      <c r="E20" s="74" t="s">
        <v>265</v>
      </c>
      <c r="F20" s="74" t="s">
        <v>266</v>
      </c>
      <c r="G20" s="74" t="s">
        <v>177</v>
      </c>
      <c r="H20" s="74" t="s">
        <v>216</v>
      </c>
      <c r="I20" s="74" t="s">
        <v>236</v>
      </c>
      <c r="J20" s="74" t="s">
        <v>267</v>
      </c>
      <c r="K20" s="74" t="s">
        <v>268</v>
      </c>
    </row>
    <row r="21" spans="2:11" x14ac:dyDescent="0.25">
      <c r="B21" s="77">
        <v>20</v>
      </c>
      <c r="C21" s="79">
        <v>2</v>
      </c>
      <c r="D21" s="73" t="s">
        <v>269</v>
      </c>
      <c r="E21" s="74" t="s">
        <v>270</v>
      </c>
      <c r="F21" s="74" t="s">
        <v>271</v>
      </c>
      <c r="G21" s="74" t="s">
        <v>195</v>
      </c>
      <c r="H21" s="74" t="s">
        <v>272</v>
      </c>
      <c r="I21" s="74" t="s">
        <v>273</v>
      </c>
      <c r="J21" s="74" t="s">
        <v>177</v>
      </c>
      <c r="K21" s="74" t="s">
        <v>274</v>
      </c>
    </row>
    <row r="22" spans="2:11" x14ac:dyDescent="0.25">
      <c r="B22" s="77">
        <v>21</v>
      </c>
      <c r="C22" s="80">
        <v>2</v>
      </c>
      <c r="D22" s="73" t="s">
        <v>275</v>
      </c>
      <c r="E22" s="74" t="s">
        <v>276</v>
      </c>
      <c r="F22" s="74" t="s">
        <v>277</v>
      </c>
      <c r="G22" s="74" t="s">
        <v>177</v>
      </c>
      <c r="H22" s="74" t="s">
        <v>196</v>
      </c>
      <c r="I22" s="74" t="s">
        <v>236</v>
      </c>
      <c r="J22" s="74" t="s">
        <v>278</v>
      </c>
      <c r="K22" s="74" t="s">
        <v>244</v>
      </c>
    </row>
    <row r="23" spans="2:11" x14ac:dyDescent="0.25">
      <c r="B23" s="77">
        <v>22</v>
      </c>
      <c r="C23" s="80">
        <v>2</v>
      </c>
      <c r="D23" s="73" t="s">
        <v>279</v>
      </c>
      <c r="E23" s="101" t="s">
        <v>280</v>
      </c>
      <c r="F23" s="74" t="s">
        <v>281</v>
      </c>
      <c r="G23" s="74" t="s">
        <v>282</v>
      </c>
      <c r="H23" s="74" t="s">
        <v>283</v>
      </c>
      <c r="I23" s="74" t="s">
        <v>284</v>
      </c>
      <c r="J23" s="74" t="s">
        <v>285</v>
      </c>
      <c r="K23" s="74" t="s">
        <v>286</v>
      </c>
    </row>
    <row r="24" spans="2:11" x14ac:dyDescent="0.25">
      <c r="B24" s="77">
        <v>23</v>
      </c>
      <c r="C24" s="80">
        <v>2</v>
      </c>
      <c r="D24" s="73" t="s">
        <v>287</v>
      </c>
      <c r="E24" s="74" t="s">
        <v>288</v>
      </c>
      <c r="F24" s="74" t="s">
        <v>289</v>
      </c>
      <c r="G24" s="74" t="s">
        <v>290</v>
      </c>
      <c r="H24" s="74" t="s">
        <v>291</v>
      </c>
      <c r="I24" s="74" t="s">
        <v>292</v>
      </c>
      <c r="J24" s="74" t="s">
        <v>293</v>
      </c>
      <c r="K24" s="74" t="s">
        <v>294</v>
      </c>
    </row>
    <row r="25" spans="2:11" x14ac:dyDescent="0.25">
      <c r="B25" s="77">
        <v>24</v>
      </c>
      <c r="C25" s="80">
        <v>2</v>
      </c>
      <c r="D25" s="73" t="s">
        <v>295</v>
      </c>
      <c r="E25" s="74" t="s">
        <v>296</v>
      </c>
      <c r="F25" s="74" t="s">
        <v>297</v>
      </c>
      <c r="G25" s="74" t="s">
        <v>298</v>
      </c>
      <c r="H25" s="74" t="s">
        <v>299</v>
      </c>
      <c r="I25" s="74" t="s">
        <v>300</v>
      </c>
      <c r="J25" s="74" t="s">
        <v>301</v>
      </c>
      <c r="K25" s="74" t="s">
        <v>302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9F210-B9A8-4078-9882-F4030F7C504C}">
  <dimension ref="A1:AI248"/>
  <sheetViews>
    <sheetView zoomScale="85" zoomScaleNormal="85" workbookViewId="0">
      <pane ySplit="2" topLeftCell="A3" activePane="bottomLeft" state="frozen"/>
      <selection pane="bottomLeft" activeCell="A3" sqref="A3:XFD3"/>
    </sheetView>
  </sheetViews>
  <sheetFormatPr defaultRowHeight="15" x14ac:dyDescent="0.25"/>
  <cols>
    <col min="1" max="1" width="47" customWidth="1"/>
    <col min="2" max="2" width="18.5703125" customWidth="1"/>
    <col min="3" max="21" width="5" bestFit="1" customWidth="1"/>
    <col min="22" max="34" width="6" bestFit="1" customWidth="1"/>
  </cols>
  <sheetData>
    <row r="1" spans="1:35" ht="15.75" thickBot="1" x14ac:dyDescent="0.3">
      <c r="A1" s="1" t="s">
        <v>0</v>
      </c>
      <c r="B1" s="1"/>
      <c r="C1" s="2">
        <v>0.20833333333333334</v>
      </c>
      <c r="D1" s="2">
        <v>0.21875</v>
      </c>
      <c r="E1" s="2">
        <v>0.22916666666666666</v>
      </c>
      <c r="F1" s="2">
        <v>0.23958333333333334</v>
      </c>
      <c r="G1" s="2">
        <v>0.25</v>
      </c>
      <c r="H1" s="2">
        <v>0.26041666666666669</v>
      </c>
      <c r="I1" s="2">
        <v>0.27083333333333331</v>
      </c>
      <c r="J1" s="2">
        <v>0.28125</v>
      </c>
      <c r="K1" s="2">
        <v>0.29166666666666669</v>
      </c>
      <c r="L1" s="2">
        <v>0.30208333333333331</v>
      </c>
      <c r="M1" s="2">
        <v>0.3125</v>
      </c>
      <c r="N1" s="2">
        <v>0.32291666666666669</v>
      </c>
      <c r="O1" s="2">
        <v>0.33333333333333331</v>
      </c>
      <c r="P1" s="2">
        <v>0.34375</v>
      </c>
      <c r="Q1" s="2">
        <v>0.35416666666666669</v>
      </c>
      <c r="R1" s="2">
        <v>0.36458333333333331</v>
      </c>
      <c r="S1" s="2">
        <v>0.375</v>
      </c>
      <c r="T1" s="2">
        <v>0.38541666666666669</v>
      </c>
      <c r="U1" s="2">
        <v>0.39583333333333331</v>
      </c>
      <c r="V1" s="2">
        <v>0.40625</v>
      </c>
      <c r="W1" s="2">
        <v>0.41666666666666669</v>
      </c>
      <c r="X1" s="2">
        <v>0.42708333333333331</v>
      </c>
      <c r="Y1" s="2">
        <v>0.4375</v>
      </c>
      <c r="Z1" s="2">
        <v>0.44791666666666669</v>
      </c>
      <c r="AA1" s="2">
        <v>0.45833333333333331</v>
      </c>
      <c r="AB1" s="2">
        <v>0.46875</v>
      </c>
      <c r="AC1" s="2">
        <v>0.47916666666666669</v>
      </c>
      <c r="AD1" s="2">
        <v>0.48958333333333331</v>
      </c>
      <c r="AE1" s="2">
        <v>0.5</v>
      </c>
      <c r="AF1" s="2">
        <v>0.51041666666666663</v>
      </c>
      <c r="AG1" s="2">
        <v>0.52083333333333337</v>
      </c>
      <c r="AH1" s="6">
        <v>0.53125</v>
      </c>
      <c r="AI1" s="89" t="s">
        <v>106</v>
      </c>
    </row>
    <row r="2" spans="1:35" ht="15.75" thickBot="1" x14ac:dyDescent="0.3">
      <c r="A2" s="1" t="s">
        <v>1</v>
      </c>
      <c r="B2" s="1"/>
      <c r="C2" s="2">
        <v>0.21875</v>
      </c>
      <c r="D2" s="2">
        <v>0.22916666666666666</v>
      </c>
      <c r="E2" s="2">
        <v>0.23958333333333334</v>
      </c>
      <c r="F2" s="2">
        <v>0.25</v>
      </c>
      <c r="G2" s="2">
        <v>0.26041666666666669</v>
      </c>
      <c r="H2" s="2">
        <v>0.27083333333333331</v>
      </c>
      <c r="I2" s="2">
        <v>0.28125</v>
      </c>
      <c r="J2" s="2">
        <v>0.29166666666666669</v>
      </c>
      <c r="K2" s="2">
        <v>0.30208333333333331</v>
      </c>
      <c r="L2" s="2">
        <v>0.3125</v>
      </c>
      <c r="M2" s="2">
        <v>0.32291666666666669</v>
      </c>
      <c r="N2" s="2">
        <v>0.33333333333333331</v>
      </c>
      <c r="O2" s="2">
        <v>0.34375</v>
      </c>
      <c r="P2" s="2">
        <v>0.35416666666666669</v>
      </c>
      <c r="Q2" s="2">
        <v>0.36458333333333331</v>
      </c>
      <c r="R2" s="2">
        <v>0.375</v>
      </c>
      <c r="S2" s="2">
        <v>0.38541666666666669</v>
      </c>
      <c r="T2" s="2">
        <v>0.39583333333333331</v>
      </c>
      <c r="U2" s="2">
        <v>0.40625</v>
      </c>
      <c r="V2" s="2">
        <v>0.41666666666666669</v>
      </c>
      <c r="W2" s="2">
        <v>0.42708333333333331</v>
      </c>
      <c r="X2" s="2">
        <v>0.4375</v>
      </c>
      <c r="Y2" s="2">
        <v>0.44791666666666669</v>
      </c>
      <c r="Z2" s="2">
        <v>0.45833333333333331</v>
      </c>
      <c r="AA2" s="2">
        <v>0.46875</v>
      </c>
      <c r="AB2" s="2">
        <v>0.47916666666666669</v>
      </c>
      <c r="AC2" s="2">
        <v>0.48958333333333331</v>
      </c>
      <c r="AD2" s="2">
        <v>0.5</v>
      </c>
      <c r="AE2" s="2">
        <v>0.51041666666666663</v>
      </c>
      <c r="AF2" s="2">
        <v>0.52083333333333337</v>
      </c>
      <c r="AG2" s="2">
        <v>0.53125</v>
      </c>
      <c r="AH2" s="6">
        <v>0.54166666666666663</v>
      </c>
      <c r="AI2" s="89"/>
    </row>
    <row r="3" spans="1:35" x14ac:dyDescent="0.25">
      <c r="A3" s="3" t="s">
        <v>2</v>
      </c>
      <c r="B3" s="30" t="s">
        <v>147</v>
      </c>
      <c r="C3" s="3">
        <v>0</v>
      </c>
      <c r="D3" s="3">
        <v>0</v>
      </c>
      <c r="E3" s="3">
        <v>1</v>
      </c>
      <c r="F3" s="3">
        <v>1</v>
      </c>
      <c r="G3" s="3">
        <v>0</v>
      </c>
      <c r="H3" s="3">
        <v>1</v>
      </c>
      <c r="I3" s="3">
        <v>0</v>
      </c>
      <c r="J3" s="3">
        <v>0</v>
      </c>
      <c r="K3" s="3">
        <v>0</v>
      </c>
      <c r="L3" s="3">
        <v>2</v>
      </c>
      <c r="M3" s="3">
        <v>0</v>
      </c>
      <c r="N3" s="3">
        <v>0</v>
      </c>
      <c r="O3" s="3">
        <v>0</v>
      </c>
      <c r="P3" s="3">
        <v>2</v>
      </c>
      <c r="Q3" s="3">
        <v>0</v>
      </c>
      <c r="R3" s="3">
        <v>2</v>
      </c>
      <c r="S3" s="3">
        <v>0</v>
      </c>
      <c r="T3" s="3">
        <v>0</v>
      </c>
      <c r="U3" s="3">
        <v>1</v>
      </c>
      <c r="V3" s="3">
        <v>0</v>
      </c>
      <c r="W3" s="3">
        <v>0</v>
      </c>
      <c r="X3" s="3">
        <v>0</v>
      </c>
      <c r="Y3" s="3">
        <v>0</v>
      </c>
      <c r="Z3" s="3">
        <v>0</v>
      </c>
      <c r="AA3" s="3">
        <v>1</v>
      </c>
      <c r="AB3" s="3">
        <v>1</v>
      </c>
      <c r="AC3" s="3">
        <v>0</v>
      </c>
      <c r="AD3" s="3">
        <v>1</v>
      </c>
      <c r="AE3" s="3">
        <v>0</v>
      </c>
      <c r="AF3" s="3">
        <v>0</v>
      </c>
      <c r="AG3" s="3">
        <v>0</v>
      </c>
      <c r="AH3" s="7">
        <v>0</v>
      </c>
      <c r="AI3" s="10">
        <f>SUM(C3:AH3)</f>
        <v>13</v>
      </c>
    </row>
    <row r="4" spans="1:35" x14ac:dyDescent="0.25">
      <c r="A4" s="4" t="s">
        <v>3</v>
      </c>
      <c r="B4" s="31" t="s">
        <v>148</v>
      </c>
      <c r="C4" s="4">
        <v>5</v>
      </c>
      <c r="D4" s="4">
        <v>9</v>
      </c>
      <c r="E4" s="4">
        <v>25</v>
      </c>
      <c r="F4" s="4">
        <v>10</v>
      </c>
      <c r="G4" s="4">
        <v>12</v>
      </c>
      <c r="H4" s="4">
        <v>14</v>
      </c>
      <c r="I4" s="4">
        <v>14</v>
      </c>
      <c r="J4" s="4">
        <v>11</v>
      </c>
      <c r="K4" s="4">
        <v>5</v>
      </c>
      <c r="L4" s="4">
        <v>11</v>
      </c>
      <c r="M4" s="4">
        <v>8</v>
      </c>
      <c r="N4" s="4">
        <v>6</v>
      </c>
      <c r="O4" s="4">
        <v>7</v>
      </c>
      <c r="P4" s="4">
        <v>8</v>
      </c>
      <c r="Q4" s="4">
        <v>3</v>
      </c>
      <c r="R4" s="4">
        <v>2</v>
      </c>
      <c r="S4" s="4">
        <v>1</v>
      </c>
      <c r="T4" s="4">
        <v>6</v>
      </c>
      <c r="U4" s="4">
        <v>6</v>
      </c>
      <c r="V4" s="4">
        <v>2</v>
      </c>
      <c r="W4" s="4">
        <v>2</v>
      </c>
      <c r="X4" s="4">
        <v>3</v>
      </c>
      <c r="Y4" s="4">
        <v>3</v>
      </c>
      <c r="Z4" s="4">
        <v>5</v>
      </c>
      <c r="AA4" s="4">
        <v>4</v>
      </c>
      <c r="AB4" s="4">
        <v>5</v>
      </c>
      <c r="AC4" s="4">
        <v>4</v>
      </c>
      <c r="AD4" s="4">
        <v>6</v>
      </c>
      <c r="AE4" s="4">
        <v>3</v>
      </c>
      <c r="AF4" s="4">
        <v>2</v>
      </c>
      <c r="AG4" s="4">
        <v>5</v>
      </c>
      <c r="AH4" s="8">
        <v>4</v>
      </c>
      <c r="AI4" s="10">
        <f t="shared" ref="AI4:AI67" si="0">SUM(C4:AH4)</f>
        <v>211</v>
      </c>
    </row>
    <row r="5" spans="1:35" ht="15.75" thickBot="1" x14ac:dyDescent="0.3">
      <c r="A5" s="5"/>
      <c r="B5" s="31" t="s">
        <v>149</v>
      </c>
      <c r="C5" s="5">
        <v>8</v>
      </c>
      <c r="D5" s="5">
        <v>5</v>
      </c>
      <c r="E5" s="5">
        <v>10</v>
      </c>
      <c r="F5" s="5">
        <v>10</v>
      </c>
      <c r="G5" s="5">
        <v>3</v>
      </c>
      <c r="H5" s="5">
        <v>9</v>
      </c>
      <c r="I5" s="5">
        <v>10</v>
      </c>
      <c r="J5" s="5">
        <v>9</v>
      </c>
      <c r="K5" s="5">
        <v>4</v>
      </c>
      <c r="L5" s="5">
        <v>1</v>
      </c>
      <c r="M5" s="5">
        <v>4</v>
      </c>
      <c r="N5" s="5">
        <v>5</v>
      </c>
      <c r="O5" s="5">
        <v>0</v>
      </c>
      <c r="P5" s="5">
        <v>2</v>
      </c>
      <c r="Q5" s="5">
        <v>0</v>
      </c>
      <c r="R5" s="5">
        <v>1</v>
      </c>
      <c r="S5" s="5">
        <v>0</v>
      </c>
      <c r="T5" s="5">
        <v>5</v>
      </c>
      <c r="U5" s="5">
        <v>2</v>
      </c>
      <c r="V5" s="5">
        <v>5</v>
      </c>
      <c r="W5" s="5">
        <v>0</v>
      </c>
      <c r="X5" s="5">
        <v>6</v>
      </c>
      <c r="Y5" s="5">
        <v>4</v>
      </c>
      <c r="Z5" s="5">
        <v>4</v>
      </c>
      <c r="AA5" s="5">
        <v>1</v>
      </c>
      <c r="AB5" s="5">
        <v>4</v>
      </c>
      <c r="AC5" s="5">
        <v>2</v>
      </c>
      <c r="AD5" s="5">
        <v>1</v>
      </c>
      <c r="AE5" s="5">
        <v>4</v>
      </c>
      <c r="AF5" s="5">
        <v>3</v>
      </c>
      <c r="AG5" s="5">
        <v>6</v>
      </c>
      <c r="AH5" s="9">
        <v>6</v>
      </c>
      <c r="AI5" s="10">
        <f t="shared" si="0"/>
        <v>134</v>
      </c>
    </row>
    <row r="6" spans="1:35" x14ac:dyDescent="0.25">
      <c r="A6" s="3" t="s">
        <v>2</v>
      </c>
      <c r="B6" s="30" t="s">
        <v>147</v>
      </c>
      <c r="C6" s="3">
        <v>0</v>
      </c>
      <c r="D6" s="3">
        <v>1</v>
      </c>
      <c r="E6" s="3">
        <v>0</v>
      </c>
      <c r="F6" s="3">
        <v>0</v>
      </c>
      <c r="G6" s="3">
        <v>3</v>
      </c>
      <c r="H6" s="3">
        <v>0</v>
      </c>
      <c r="I6" s="3">
        <v>2</v>
      </c>
      <c r="J6" s="3">
        <v>1</v>
      </c>
      <c r="K6" s="3">
        <v>1</v>
      </c>
      <c r="L6" s="3">
        <v>0</v>
      </c>
      <c r="M6" s="3">
        <v>1</v>
      </c>
      <c r="N6" s="3">
        <v>2</v>
      </c>
      <c r="O6" s="3">
        <v>1</v>
      </c>
      <c r="P6" s="3">
        <v>1</v>
      </c>
      <c r="Q6" s="3">
        <v>2</v>
      </c>
      <c r="R6" s="3">
        <v>0</v>
      </c>
      <c r="S6" s="3">
        <v>1</v>
      </c>
      <c r="T6" s="3">
        <v>0</v>
      </c>
      <c r="U6" s="3">
        <v>0</v>
      </c>
      <c r="V6" s="3">
        <v>1</v>
      </c>
      <c r="W6" s="3">
        <v>0</v>
      </c>
      <c r="X6" s="3">
        <v>1</v>
      </c>
      <c r="Y6" s="3">
        <v>2</v>
      </c>
      <c r="Z6" s="3">
        <v>1</v>
      </c>
      <c r="AA6" s="3">
        <v>1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1</v>
      </c>
      <c r="AH6" s="7">
        <v>0</v>
      </c>
      <c r="AI6" s="10">
        <f t="shared" si="0"/>
        <v>23</v>
      </c>
    </row>
    <row r="7" spans="1:35" x14ac:dyDescent="0.25">
      <c r="A7" s="4" t="s">
        <v>4</v>
      </c>
      <c r="B7" s="31" t="s">
        <v>148</v>
      </c>
      <c r="C7" s="4">
        <v>8</v>
      </c>
      <c r="D7" s="4">
        <v>9</v>
      </c>
      <c r="E7" s="4">
        <v>13</v>
      </c>
      <c r="F7" s="4">
        <v>17</v>
      </c>
      <c r="G7" s="4">
        <v>10</v>
      </c>
      <c r="H7" s="4">
        <v>22</v>
      </c>
      <c r="I7" s="4">
        <v>27</v>
      </c>
      <c r="J7" s="4">
        <v>16</v>
      </c>
      <c r="K7" s="4">
        <v>11</v>
      </c>
      <c r="L7" s="4">
        <v>15</v>
      </c>
      <c r="M7" s="4">
        <v>11</v>
      </c>
      <c r="N7" s="4">
        <v>9</v>
      </c>
      <c r="O7" s="4">
        <v>8</v>
      </c>
      <c r="P7" s="4">
        <v>8</v>
      </c>
      <c r="Q7" s="4">
        <v>7</v>
      </c>
      <c r="R7" s="4">
        <v>11</v>
      </c>
      <c r="S7" s="4">
        <v>4</v>
      </c>
      <c r="T7" s="4">
        <v>10</v>
      </c>
      <c r="U7" s="4">
        <v>2</v>
      </c>
      <c r="V7" s="4">
        <v>0</v>
      </c>
      <c r="W7" s="4">
        <v>6</v>
      </c>
      <c r="X7" s="4">
        <v>4</v>
      </c>
      <c r="Y7" s="4">
        <v>4</v>
      </c>
      <c r="Z7" s="4">
        <v>5</v>
      </c>
      <c r="AA7" s="4">
        <v>2</v>
      </c>
      <c r="AB7" s="4">
        <v>2</v>
      </c>
      <c r="AC7" s="4">
        <v>4</v>
      </c>
      <c r="AD7" s="4">
        <v>2</v>
      </c>
      <c r="AE7" s="4">
        <v>6</v>
      </c>
      <c r="AF7" s="4">
        <v>7</v>
      </c>
      <c r="AG7" s="4">
        <v>2</v>
      </c>
      <c r="AH7" s="8">
        <v>2</v>
      </c>
      <c r="AI7" s="10">
        <f t="shared" si="0"/>
        <v>264</v>
      </c>
    </row>
    <row r="8" spans="1:35" ht="15.75" thickBot="1" x14ac:dyDescent="0.3">
      <c r="A8" s="5"/>
      <c r="B8" s="31" t="s">
        <v>149</v>
      </c>
      <c r="C8" s="5">
        <v>1</v>
      </c>
      <c r="D8" s="5">
        <v>4</v>
      </c>
      <c r="E8" s="5">
        <v>3</v>
      </c>
      <c r="F8" s="5">
        <v>1</v>
      </c>
      <c r="G8" s="5">
        <v>1</v>
      </c>
      <c r="H8" s="5">
        <v>1</v>
      </c>
      <c r="I8" s="5">
        <v>0</v>
      </c>
      <c r="J8" s="5">
        <v>0</v>
      </c>
      <c r="K8" s="5">
        <v>1</v>
      </c>
      <c r="L8" s="5">
        <v>0</v>
      </c>
      <c r="M8" s="5">
        <v>4</v>
      </c>
      <c r="N8" s="5">
        <v>2</v>
      </c>
      <c r="O8" s="5">
        <v>0</v>
      </c>
      <c r="P8" s="5">
        <v>1</v>
      </c>
      <c r="Q8" s="5">
        <v>0</v>
      </c>
      <c r="R8" s="5">
        <v>0</v>
      </c>
      <c r="S8" s="5">
        <v>0</v>
      </c>
      <c r="T8" s="5">
        <v>0</v>
      </c>
      <c r="U8" s="5">
        <v>6</v>
      </c>
      <c r="V8" s="5">
        <v>2</v>
      </c>
      <c r="W8" s="5">
        <v>6</v>
      </c>
      <c r="X8" s="5">
        <v>0</v>
      </c>
      <c r="Y8" s="5">
        <v>4</v>
      </c>
      <c r="Z8" s="5">
        <v>2</v>
      </c>
      <c r="AA8" s="5">
        <v>2</v>
      </c>
      <c r="AB8" s="5">
        <v>2</v>
      </c>
      <c r="AC8" s="5">
        <v>4</v>
      </c>
      <c r="AD8" s="5">
        <v>3</v>
      </c>
      <c r="AE8" s="5">
        <v>8</v>
      </c>
      <c r="AF8" s="5">
        <v>5</v>
      </c>
      <c r="AG8" s="5">
        <v>2</v>
      </c>
      <c r="AH8" s="9">
        <v>2</v>
      </c>
      <c r="AI8" s="10">
        <f t="shared" si="0"/>
        <v>67</v>
      </c>
    </row>
    <row r="9" spans="1:35" x14ac:dyDescent="0.25">
      <c r="A9" s="3" t="s">
        <v>2</v>
      </c>
      <c r="B9" s="30" t="s">
        <v>147</v>
      </c>
      <c r="C9" s="3">
        <v>2</v>
      </c>
      <c r="D9" s="3">
        <v>4</v>
      </c>
      <c r="E9" s="3">
        <v>3</v>
      </c>
      <c r="F9" s="3">
        <v>3</v>
      </c>
      <c r="G9" s="3">
        <v>7</v>
      </c>
      <c r="H9" s="3">
        <v>1</v>
      </c>
      <c r="I9" s="3">
        <v>1</v>
      </c>
      <c r="J9" s="3">
        <v>2</v>
      </c>
      <c r="K9" s="3">
        <v>3</v>
      </c>
      <c r="L9" s="3">
        <v>0</v>
      </c>
      <c r="M9" s="3">
        <v>0</v>
      </c>
      <c r="N9" s="3">
        <v>3</v>
      </c>
      <c r="O9" s="3">
        <v>4</v>
      </c>
      <c r="P9" s="3">
        <v>0</v>
      </c>
      <c r="Q9" s="3">
        <v>3</v>
      </c>
      <c r="R9" s="3">
        <v>1</v>
      </c>
      <c r="S9" s="3">
        <v>3</v>
      </c>
      <c r="T9" s="3">
        <v>0</v>
      </c>
      <c r="U9" s="3">
        <v>0</v>
      </c>
      <c r="V9" s="3">
        <v>1</v>
      </c>
      <c r="W9" s="3">
        <v>1</v>
      </c>
      <c r="X9" s="3">
        <v>2</v>
      </c>
      <c r="Y9" s="3">
        <v>3</v>
      </c>
      <c r="Z9" s="3">
        <v>4</v>
      </c>
      <c r="AA9" s="3">
        <v>0</v>
      </c>
      <c r="AB9" s="3">
        <v>3</v>
      </c>
      <c r="AC9" s="3">
        <v>4</v>
      </c>
      <c r="AD9" s="3">
        <v>1</v>
      </c>
      <c r="AE9" s="3">
        <v>2</v>
      </c>
      <c r="AF9" s="3">
        <v>4</v>
      </c>
      <c r="AG9" s="3">
        <v>1</v>
      </c>
      <c r="AH9" s="7">
        <v>5</v>
      </c>
      <c r="AI9" s="10">
        <f t="shared" si="0"/>
        <v>71</v>
      </c>
    </row>
    <row r="10" spans="1:35" x14ac:dyDescent="0.25">
      <c r="A10" s="4" t="s">
        <v>5</v>
      </c>
      <c r="B10" s="31" t="s">
        <v>148</v>
      </c>
      <c r="C10" s="4">
        <v>6</v>
      </c>
      <c r="D10" s="4">
        <v>8</v>
      </c>
      <c r="E10" s="4">
        <v>12</v>
      </c>
      <c r="F10" s="4">
        <v>3</v>
      </c>
      <c r="G10" s="4">
        <v>3</v>
      </c>
      <c r="H10" s="4">
        <v>6</v>
      </c>
      <c r="I10" s="4">
        <v>5</v>
      </c>
      <c r="J10" s="4">
        <v>2</v>
      </c>
      <c r="K10" s="4">
        <v>8</v>
      </c>
      <c r="L10" s="4">
        <v>2</v>
      </c>
      <c r="M10" s="4">
        <v>2</v>
      </c>
      <c r="N10" s="4">
        <v>4</v>
      </c>
      <c r="O10" s="4">
        <v>2</v>
      </c>
      <c r="P10" s="4">
        <v>0</v>
      </c>
      <c r="Q10" s="4">
        <v>1</v>
      </c>
      <c r="R10" s="4">
        <v>3</v>
      </c>
      <c r="S10" s="4">
        <v>1</v>
      </c>
      <c r="T10" s="4">
        <v>1</v>
      </c>
      <c r="U10" s="4">
        <v>2</v>
      </c>
      <c r="V10" s="4">
        <v>3</v>
      </c>
      <c r="W10" s="4">
        <v>0</v>
      </c>
      <c r="X10" s="4">
        <v>2</v>
      </c>
      <c r="Y10" s="4">
        <v>4</v>
      </c>
      <c r="Z10" s="4">
        <v>1</v>
      </c>
      <c r="AA10" s="4">
        <v>1</v>
      </c>
      <c r="AB10" s="4">
        <v>0</v>
      </c>
      <c r="AC10" s="4">
        <v>2</v>
      </c>
      <c r="AD10" s="4">
        <v>2</v>
      </c>
      <c r="AE10" s="4">
        <v>2</v>
      </c>
      <c r="AF10" s="4">
        <v>1</v>
      </c>
      <c r="AG10" s="4">
        <v>2</v>
      </c>
      <c r="AH10" s="8">
        <v>1</v>
      </c>
      <c r="AI10" s="10">
        <f t="shared" si="0"/>
        <v>92</v>
      </c>
    </row>
    <row r="11" spans="1:35" ht="15.75" thickBot="1" x14ac:dyDescent="0.3">
      <c r="A11" s="5"/>
      <c r="B11" s="31" t="s">
        <v>149</v>
      </c>
      <c r="C11" s="5">
        <v>2</v>
      </c>
      <c r="D11" s="5">
        <v>0</v>
      </c>
      <c r="E11" s="5">
        <v>3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</v>
      </c>
      <c r="S11" s="5">
        <v>0</v>
      </c>
      <c r="T11" s="5">
        <v>0</v>
      </c>
      <c r="U11" s="5">
        <v>0</v>
      </c>
      <c r="V11" s="5">
        <v>1</v>
      </c>
      <c r="W11" s="5">
        <v>0</v>
      </c>
      <c r="X11" s="5">
        <v>0</v>
      </c>
      <c r="Y11" s="5">
        <v>1</v>
      </c>
      <c r="Z11" s="5">
        <v>0</v>
      </c>
      <c r="AA11" s="5">
        <v>0</v>
      </c>
      <c r="AB11" s="5">
        <v>1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9">
        <v>1</v>
      </c>
      <c r="AI11" s="10">
        <f t="shared" si="0"/>
        <v>10</v>
      </c>
    </row>
    <row r="12" spans="1:35" x14ac:dyDescent="0.25">
      <c r="A12" s="3" t="s">
        <v>2</v>
      </c>
      <c r="B12" s="30" t="s">
        <v>147</v>
      </c>
      <c r="C12" s="3">
        <v>0</v>
      </c>
      <c r="D12" s="3">
        <v>0</v>
      </c>
      <c r="E12" s="3">
        <v>0</v>
      </c>
      <c r="F12" s="3">
        <v>3</v>
      </c>
      <c r="G12" s="3">
        <v>7</v>
      </c>
      <c r="H12" s="3">
        <v>2</v>
      </c>
      <c r="I12" s="3">
        <v>7</v>
      </c>
      <c r="J12" s="3">
        <v>5</v>
      </c>
      <c r="K12" s="3">
        <v>3</v>
      </c>
      <c r="L12" s="3">
        <v>4</v>
      </c>
      <c r="M12" s="3">
        <v>4</v>
      </c>
      <c r="N12" s="3">
        <v>0</v>
      </c>
      <c r="O12" s="3">
        <v>2</v>
      </c>
      <c r="P12" s="3">
        <v>6</v>
      </c>
      <c r="Q12" s="3">
        <v>1</v>
      </c>
      <c r="R12" s="3">
        <v>3</v>
      </c>
      <c r="S12" s="3">
        <v>4</v>
      </c>
      <c r="T12" s="3">
        <v>0</v>
      </c>
      <c r="U12" s="3">
        <v>2</v>
      </c>
      <c r="V12" s="3">
        <v>0</v>
      </c>
      <c r="W12" s="3">
        <v>3</v>
      </c>
      <c r="X12" s="3">
        <v>4</v>
      </c>
      <c r="Y12" s="3">
        <v>3</v>
      </c>
      <c r="Z12" s="3">
        <v>1</v>
      </c>
      <c r="AA12" s="3">
        <v>1</v>
      </c>
      <c r="AB12" s="3">
        <v>4</v>
      </c>
      <c r="AC12" s="3">
        <v>1</v>
      </c>
      <c r="AD12" s="3">
        <v>1</v>
      </c>
      <c r="AE12" s="3">
        <v>4</v>
      </c>
      <c r="AF12" s="3">
        <v>3</v>
      </c>
      <c r="AG12" s="3">
        <v>3</v>
      </c>
      <c r="AH12" s="7">
        <v>2</v>
      </c>
      <c r="AI12" s="10">
        <f t="shared" si="0"/>
        <v>83</v>
      </c>
    </row>
    <row r="13" spans="1:35" x14ac:dyDescent="0.25">
      <c r="A13" s="4" t="s">
        <v>6</v>
      </c>
      <c r="B13" s="31" t="s">
        <v>148</v>
      </c>
      <c r="C13" s="4">
        <v>1</v>
      </c>
      <c r="D13" s="4">
        <v>1</v>
      </c>
      <c r="E13" s="4">
        <v>2</v>
      </c>
      <c r="F13" s="4">
        <v>3</v>
      </c>
      <c r="G13" s="4">
        <v>3</v>
      </c>
      <c r="H13" s="4">
        <v>1</v>
      </c>
      <c r="I13" s="4">
        <v>1</v>
      </c>
      <c r="J13" s="4">
        <v>7</v>
      </c>
      <c r="K13" s="4">
        <v>1</v>
      </c>
      <c r="L13" s="4">
        <v>6</v>
      </c>
      <c r="M13" s="4">
        <v>6</v>
      </c>
      <c r="N13" s="4">
        <v>0</v>
      </c>
      <c r="O13" s="4">
        <v>3</v>
      </c>
      <c r="P13" s="4">
        <v>4</v>
      </c>
      <c r="Q13" s="4">
        <v>3</v>
      </c>
      <c r="R13" s="4">
        <v>4</v>
      </c>
      <c r="S13" s="4">
        <v>1</v>
      </c>
      <c r="T13" s="4">
        <v>2</v>
      </c>
      <c r="U13" s="4">
        <v>1</v>
      </c>
      <c r="V13" s="4">
        <v>0</v>
      </c>
      <c r="W13" s="4">
        <v>2</v>
      </c>
      <c r="X13" s="4">
        <v>1</v>
      </c>
      <c r="Y13" s="4">
        <v>1</v>
      </c>
      <c r="Z13" s="4">
        <v>3</v>
      </c>
      <c r="AA13" s="4">
        <v>1</v>
      </c>
      <c r="AB13" s="4">
        <v>2</v>
      </c>
      <c r="AC13" s="4">
        <v>1</v>
      </c>
      <c r="AD13" s="4">
        <v>6</v>
      </c>
      <c r="AE13" s="4">
        <v>1</v>
      </c>
      <c r="AF13" s="4">
        <v>1</v>
      </c>
      <c r="AG13" s="4">
        <v>1</v>
      </c>
      <c r="AH13" s="8">
        <v>0</v>
      </c>
      <c r="AI13" s="10">
        <f t="shared" si="0"/>
        <v>70</v>
      </c>
    </row>
    <row r="14" spans="1:35" ht="15.75" thickBot="1" x14ac:dyDescent="0.3">
      <c r="A14" s="5"/>
      <c r="B14" s="31" t="s">
        <v>149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5">
        <v>0</v>
      </c>
      <c r="W14" s="5">
        <v>0</v>
      </c>
      <c r="X14" s="5">
        <v>0</v>
      </c>
      <c r="Y14" s="5">
        <v>0</v>
      </c>
      <c r="Z14" s="5">
        <v>0</v>
      </c>
      <c r="AA14" s="5">
        <v>0</v>
      </c>
      <c r="AB14" s="5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9">
        <v>0</v>
      </c>
      <c r="AI14" s="10">
        <f t="shared" si="0"/>
        <v>0</v>
      </c>
    </row>
    <row r="15" spans="1:35" x14ac:dyDescent="0.25">
      <c r="A15" s="3" t="s">
        <v>7</v>
      </c>
      <c r="B15" s="30" t="s">
        <v>147</v>
      </c>
      <c r="C15" s="3">
        <v>0</v>
      </c>
      <c r="D15" s="3">
        <v>1</v>
      </c>
      <c r="E15" s="3">
        <v>0</v>
      </c>
      <c r="F15" s="3">
        <v>0</v>
      </c>
      <c r="G15" s="3">
        <v>2</v>
      </c>
      <c r="H15" s="3">
        <v>0</v>
      </c>
      <c r="I15" s="3">
        <v>2</v>
      </c>
      <c r="J15" s="3">
        <v>1</v>
      </c>
      <c r="K15" s="3">
        <v>0</v>
      </c>
      <c r="L15" s="3">
        <v>0</v>
      </c>
      <c r="M15" s="3">
        <v>3</v>
      </c>
      <c r="N15" s="3">
        <v>2</v>
      </c>
      <c r="O15" s="3">
        <v>0</v>
      </c>
      <c r="P15" s="3">
        <v>0</v>
      </c>
      <c r="Q15" s="3">
        <v>0</v>
      </c>
      <c r="R15" s="3">
        <v>0</v>
      </c>
      <c r="S15" s="3">
        <v>1</v>
      </c>
      <c r="T15" s="3">
        <v>0</v>
      </c>
      <c r="U15" s="3">
        <v>0</v>
      </c>
      <c r="V15" s="3">
        <v>0</v>
      </c>
      <c r="W15" s="3">
        <v>0</v>
      </c>
      <c r="X15" s="3">
        <v>2</v>
      </c>
      <c r="Y15" s="3">
        <v>1</v>
      </c>
      <c r="Z15" s="3">
        <v>0</v>
      </c>
      <c r="AA15" s="3">
        <v>1</v>
      </c>
      <c r="AB15" s="3">
        <v>0</v>
      </c>
      <c r="AC15" s="3">
        <v>2</v>
      </c>
      <c r="AD15" s="3">
        <v>0</v>
      </c>
      <c r="AE15" s="3">
        <v>1</v>
      </c>
      <c r="AF15" s="3">
        <v>0</v>
      </c>
      <c r="AG15" s="3">
        <v>0</v>
      </c>
      <c r="AH15" s="7">
        <v>2</v>
      </c>
      <c r="AI15" s="10">
        <f t="shared" si="0"/>
        <v>21</v>
      </c>
    </row>
    <row r="16" spans="1:35" x14ac:dyDescent="0.25">
      <c r="A16" s="4" t="s">
        <v>8</v>
      </c>
      <c r="B16" s="31" t="s">
        <v>148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1</v>
      </c>
      <c r="R16" s="4">
        <v>0</v>
      </c>
      <c r="S16" s="4">
        <v>0</v>
      </c>
      <c r="T16" s="4">
        <v>0</v>
      </c>
      <c r="U16" s="4">
        <v>1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0</v>
      </c>
      <c r="AF16" s="4">
        <v>0</v>
      </c>
      <c r="AG16" s="4">
        <v>0</v>
      </c>
      <c r="AH16" s="8">
        <v>0</v>
      </c>
      <c r="AI16" s="10">
        <f t="shared" si="0"/>
        <v>2</v>
      </c>
    </row>
    <row r="17" spans="1:35" ht="15.75" thickBot="1" x14ac:dyDescent="0.3">
      <c r="A17" s="5"/>
      <c r="B17" s="31" t="s">
        <v>149</v>
      </c>
      <c r="C17" s="5">
        <v>1</v>
      </c>
      <c r="D17" s="5">
        <v>0</v>
      </c>
      <c r="E17" s="5">
        <v>2</v>
      </c>
      <c r="F17" s="5">
        <v>3</v>
      </c>
      <c r="G17" s="5">
        <v>2</v>
      </c>
      <c r="H17" s="5">
        <v>11</v>
      </c>
      <c r="I17" s="5">
        <v>9</v>
      </c>
      <c r="J17" s="5">
        <v>6</v>
      </c>
      <c r="K17" s="5">
        <v>4</v>
      </c>
      <c r="L17" s="5">
        <v>7</v>
      </c>
      <c r="M17" s="5">
        <v>10</v>
      </c>
      <c r="N17" s="5">
        <v>8</v>
      </c>
      <c r="O17" s="5">
        <v>6</v>
      </c>
      <c r="P17" s="5">
        <v>2</v>
      </c>
      <c r="Q17" s="5">
        <v>4</v>
      </c>
      <c r="R17" s="5">
        <v>5</v>
      </c>
      <c r="S17" s="5">
        <v>5</v>
      </c>
      <c r="T17" s="5">
        <v>2</v>
      </c>
      <c r="U17" s="5">
        <v>4</v>
      </c>
      <c r="V17" s="5">
        <v>3</v>
      </c>
      <c r="W17" s="5">
        <v>2</v>
      </c>
      <c r="X17" s="5">
        <v>7</v>
      </c>
      <c r="Y17" s="5">
        <v>2</v>
      </c>
      <c r="Z17" s="5">
        <v>2</v>
      </c>
      <c r="AA17" s="5">
        <v>2</v>
      </c>
      <c r="AB17" s="5">
        <v>4</v>
      </c>
      <c r="AC17" s="5">
        <v>5</v>
      </c>
      <c r="AD17" s="5">
        <v>6</v>
      </c>
      <c r="AE17" s="5">
        <v>1</v>
      </c>
      <c r="AF17" s="5">
        <v>7</v>
      </c>
      <c r="AG17" s="5">
        <v>5</v>
      </c>
      <c r="AH17" s="9">
        <v>4</v>
      </c>
      <c r="AI17" s="10">
        <f t="shared" si="0"/>
        <v>141</v>
      </c>
    </row>
    <row r="18" spans="1:35" x14ac:dyDescent="0.25">
      <c r="A18" s="3" t="s">
        <v>7</v>
      </c>
      <c r="B18" s="30" t="s">
        <v>147</v>
      </c>
      <c r="C18" s="3">
        <v>0</v>
      </c>
      <c r="D18" s="3">
        <v>0</v>
      </c>
      <c r="E18" s="3">
        <v>1</v>
      </c>
      <c r="F18" s="3">
        <v>0</v>
      </c>
      <c r="G18" s="3">
        <v>1</v>
      </c>
      <c r="H18" s="3">
        <v>2</v>
      </c>
      <c r="I18" s="3">
        <v>0</v>
      </c>
      <c r="J18" s="3">
        <v>2</v>
      </c>
      <c r="K18" s="3">
        <v>0</v>
      </c>
      <c r="L18" s="3">
        <v>1</v>
      </c>
      <c r="M18" s="3">
        <v>2</v>
      </c>
      <c r="N18" s="3">
        <v>1</v>
      </c>
      <c r="O18" s="3">
        <v>2</v>
      </c>
      <c r="P18" s="3">
        <v>2</v>
      </c>
      <c r="Q18" s="3">
        <v>0</v>
      </c>
      <c r="R18" s="3">
        <v>0</v>
      </c>
      <c r="S18" s="3">
        <v>0</v>
      </c>
      <c r="T18" s="3">
        <v>1</v>
      </c>
      <c r="U18" s="3">
        <v>0</v>
      </c>
      <c r="V18" s="3">
        <v>1</v>
      </c>
      <c r="W18" s="3">
        <v>0</v>
      </c>
      <c r="X18" s="3">
        <v>2</v>
      </c>
      <c r="Y18" s="3">
        <v>1</v>
      </c>
      <c r="Z18" s="3">
        <v>3</v>
      </c>
      <c r="AA18" s="3">
        <v>1</v>
      </c>
      <c r="AB18" s="3">
        <v>1</v>
      </c>
      <c r="AC18" s="3">
        <v>0</v>
      </c>
      <c r="AD18" s="3">
        <v>0</v>
      </c>
      <c r="AE18" s="3">
        <v>0</v>
      </c>
      <c r="AF18" s="3">
        <v>1</v>
      </c>
      <c r="AG18" s="3">
        <v>1</v>
      </c>
      <c r="AH18" s="7">
        <v>2</v>
      </c>
      <c r="AI18" s="10">
        <f t="shared" si="0"/>
        <v>28</v>
      </c>
    </row>
    <row r="19" spans="1:35" x14ac:dyDescent="0.25">
      <c r="A19" s="4" t="s">
        <v>9</v>
      </c>
      <c r="B19" s="31" t="s">
        <v>148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0</v>
      </c>
      <c r="AH19" s="8">
        <v>0</v>
      </c>
      <c r="AI19" s="10">
        <f t="shared" si="0"/>
        <v>0</v>
      </c>
    </row>
    <row r="20" spans="1:35" ht="15.75" thickBot="1" x14ac:dyDescent="0.3">
      <c r="A20" s="5"/>
      <c r="B20" s="31" t="s">
        <v>149</v>
      </c>
      <c r="C20" s="5">
        <v>0</v>
      </c>
      <c r="D20" s="5">
        <v>1</v>
      </c>
      <c r="E20" s="5">
        <v>0</v>
      </c>
      <c r="F20" s="5">
        <v>2</v>
      </c>
      <c r="G20" s="5">
        <v>1</v>
      </c>
      <c r="H20" s="5">
        <v>8</v>
      </c>
      <c r="I20" s="5">
        <v>6</v>
      </c>
      <c r="J20" s="5">
        <v>7</v>
      </c>
      <c r="K20" s="5">
        <v>3</v>
      </c>
      <c r="L20" s="5">
        <v>4</v>
      </c>
      <c r="M20" s="5">
        <v>6</v>
      </c>
      <c r="N20" s="5">
        <v>11</v>
      </c>
      <c r="O20" s="5">
        <v>10</v>
      </c>
      <c r="P20" s="5">
        <v>9</v>
      </c>
      <c r="Q20" s="5">
        <v>6</v>
      </c>
      <c r="R20" s="5">
        <v>4</v>
      </c>
      <c r="S20" s="5">
        <v>5</v>
      </c>
      <c r="T20" s="5">
        <v>6</v>
      </c>
      <c r="U20" s="5">
        <v>7</v>
      </c>
      <c r="V20" s="5">
        <v>4</v>
      </c>
      <c r="W20" s="5">
        <v>4</v>
      </c>
      <c r="X20" s="5">
        <v>8</v>
      </c>
      <c r="Y20" s="5">
        <v>10</v>
      </c>
      <c r="Z20" s="5">
        <v>4</v>
      </c>
      <c r="AA20" s="5">
        <v>5</v>
      </c>
      <c r="AB20" s="5">
        <v>8</v>
      </c>
      <c r="AC20" s="5">
        <v>5</v>
      </c>
      <c r="AD20" s="5">
        <v>1</v>
      </c>
      <c r="AE20" s="5">
        <v>1</v>
      </c>
      <c r="AF20" s="5">
        <v>8</v>
      </c>
      <c r="AG20" s="5">
        <v>5</v>
      </c>
      <c r="AH20" s="9">
        <v>4</v>
      </c>
      <c r="AI20" s="10">
        <f t="shared" si="0"/>
        <v>163</v>
      </c>
    </row>
    <row r="21" spans="1:35" x14ac:dyDescent="0.25">
      <c r="A21" s="3" t="s">
        <v>10</v>
      </c>
      <c r="B21" s="30" t="s">
        <v>147</v>
      </c>
      <c r="C21" s="3">
        <v>4</v>
      </c>
      <c r="D21" s="3">
        <v>5</v>
      </c>
      <c r="E21" s="3">
        <v>16</v>
      </c>
      <c r="F21" s="3">
        <v>14</v>
      </c>
      <c r="G21" s="3">
        <v>8</v>
      </c>
      <c r="H21" s="3">
        <v>8</v>
      </c>
      <c r="I21" s="3">
        <v>16</v>
      </c>
      <c r="J21" s="3">
        <v>17</v>
      </c>
      <c r="K21" s="3">
        <v>14</v>
      </c>
      <c r="L21" s="3">
        <v>13</v>
      </c>
      <c r="M21" s="3">
        <v>14</v>
      </c>
      <c r="N21" s="3">
        <v>10</v>
      </c>
      <c r="O21" s="3">
        <v>10</v>
      </c>
      <c r="P21" s="3">
        <v>7</v>
      </c>
      <c r="Q21" s="3">
        <v>4</v>
      </c>
      <c r="R21" s="3">
        <v>13</v>
      </c>
      <c r="S21" s="3">
        <v>7</v>
      </c>
      <c r="T21" s="3">
        <v>12</v>
      </c>
      <c r="U21" s="3">
        <v>7</v>
      </c>
      <c r="V21" s="3">
        <v>4</v>
      </c>
      <c r="W21" s="3">
        <v>12</v>
      </c>
      <c r="X21" s="3">
        <v>1</v>
      </c>
      <c r="Y21" s="3">
        <v>3</v>
      </c>
      <c r="Z21" s="3">
        <v>7</v>
      </c>
      <c r="AA21" s="3">
        <v>8</v>
      </c>
      <c r="AB21" s="3">
        <v>6</v>
      </c>
      <c r="AC21" s="3">
        <v>8</v>
      </c>
      <c r="AD21" s="3">
        <v>2</v>
      </c>
      <c r="AE21" s="3">
        <v>11</v>
      </c>
      <c r="AF21" s="3">
        <v>7</v>
      </c>
      <c r="AG21" s="3">
        <v>9</v>
      </c>
      <c r="AH21" s="7">
        <v>9</v>
      </c>
      <c r="AI21" s="10">
        <f t="shared" si="0"/>
        <v>286</v>
      </c>
    </row>
    <row r="22" spans="1:35" x14ac:dyDescent="0.25">
      <c r="A22" s="4" t="s">
        <v>11</v>
      </c>
      <c r="B22" s="31" t="s">
        <v>148</v>
      </c>
      <c r="C22" s="4">
        <v>0</v>
      </c>
      <c r="D22" s="4">
        <v>4</v>
      </c>
      <c r="E22" s="4">
        <v>3</v>
      </c>
      <c r="F22" s="4">
        <v>16</v>
      </c>
      <c r="G22" s="4">
        <v>14</v>
      </c>
      <c r="H22" s="4">
        <v>5</v>
      </c>
      <c r="I22" s="4">
        <v>13</v>
      </c>
      <c r="J22" s="4">
        <v>9</v>
      </c>
      <c r="K22" s="4">
        <v>1</v>
      </c>
      <c r="L22" s="4">
        <v>3</v>
      </c>
      <c r="M22" s="4">
        <v>2</v>
      </c>
      <c r="N22" s="4">
        <v>1</v>
      </c>
      <c r="O22" s="4">
        <v>4</v>
      </c>
      <c r="P22" s="4">
        <v>3</v>
      </c>
      <c r="Q22" s="4">
        <v>0</v>
      </c>
      <c r="R22" s="4">
        <v>0</v>
      </c>
      <c r="S22" s="4">
        <v>1</v>
      </c>
      <c r="T22" s="4">
        <v>1</v>
      </c>
      <c r="U22" s="4">
        <v>2</v>
      </c>
      <c r="V22" s="4">
        <v>1</v>
      </c>
      <c r="W22" s="4">
        <v>1</v>
      </c>
      <c r="X22" s="4">
        <v>6</v>
      </c>
      <c r="Y22" s="4">
        <v>3</v>
      </c>
      <c r="Z22" s="4">
        <v>1</v>
      </c>
      <c r="AA22" s="4">
        <v>2</v>
      </c>
      <c r="AB22" s="4">
        <v>4</v>
      </c>
      <c r="AC22" s="4">
        <v>4</v>
      </c>
      <c r="AD22" s="4">
        <v>4</v>
      </c>
      <c r="AE22" s="4">
        <v>2</v>
      </c>
      <c r="AF22" s="4">
        <v>2</v>
      </c>
      <c r="AG22" s="4">
        <v>8</v>
      </c>
      <c r="AH22" s="8">
        <v>0</v>
      </c>
      <c r="AI22" s="10">
        <f t="shared" si="0"/>
        <v>120</v>
      </c>
    </row>
    <row r="23" spans="1:35" ht="15.75" thickBot="1" x14ac:dyDescent="0.3">
      <c r="A23" s="5"/>
      <c r="B23" s="31" t="s">
        <v>149</v>
      </c>
      <c r="C23" s="5">
        <v>2</v>
      </c>
      <c r="D23" s="5">
        <v>17</v>
      </c>
      <c r="E23" s="5">
        <v>20</v>
      </c>
      <c r="F23" s="5">
        <v>3</v>
      </c>
      <c r="G23" s="5">
        <v>3</v>
      </c>
      <c r="H23" s="5">
        <v>1</v>
      </c>
      <c r="I23" s="5">
        <v>0</v>
      </c>
      <c r="J23" s="5">
        <v>1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1</v>
      </c>
      <c r="S23" s="5">
        <v>0</v>
      </c>
      <c r="T23" s="5">
        <v>0</v>
      </c>
      <c r="U23" s="5">
        <v>0</v>
      </c>
      <c r="V23" s="5">
        <v>2</v>
      </c>
      <c r="W23" s="5">
        <v>0</v>
      </c>
      <c r="X23" s="5">
        <v>0</v>
      </c>
      <c r="Y23" s="5">
        <v>2</v>
      </c>
      <c r="Z23" s="5">
        <v>1</v>
      </c>
      <c r="AA23" s="5">
        <v>0</v>
      </c>
      <c r="AB23" s="5">
        <v>0</v>
      </c>
      <c r="AC23" s="5">
        <v>1</v>
      </c>
      <c r="AD23" s="5">
        <v>2</v>
      </c>
      <c r="AE23" s="5">
        <v>0</v>
      </c>
      <c r="AF23" s="5">
        <v>1</v>
      </c>
      <c r="AG23" s="5">
        <v>1</v>
      </c>
      <c r="AH23" s="9">
        <v>1</v>
      </c>
      <c r="AI23" s="10">
        <f t="shared" si="0"/>
        <v>59</v>
      </c>
    </row>
    <row r="24" spans="1:35" x14ac:dyDescent="0.25">
      <c r="A24" s="3" t="s">
        <v>10</v>
      </c>
      <c r="B24" s="30" t="s">
        <v>147</v>
      </c>
      <c r="C24" s="3">
        <v>1</v>
      </c>
      <c r="D24" s="3">
        <v>3</v>
      </c>
      <c r="E24" s="3">
        <v>11</v>
      </c>
      <c r="F24" s="3">
        <v>7</v>
      </c>
      <c r="G24" s="3">
        <v>5</v>
      </c>
      <c r="H24" s="3">
        <v>5</v>
      </c>
      <c r="I24" s="3">
        <v>14</v>
      </c>
      <c r="J24" s="3">
        <v>20</v>
      </c>
      <c r="K24" s="3">
        <v>17</v>
      </c>
      <c r="L24" s="3">
        <v>17</v>
      </c>
      <c r="M24" s="3">
        <v>14</v>
      </c>
      <c r="N24" s="3">
        <v>12</v>
      </c>
      <c r="O24" s="3">
        <v>10</v>
      </c>
      <c r="P24" s="3">
        <v>10</v>
      </c>
      <c r="Q24" s="3">
        <v>3</v>
      </c>
      <c r="R24" s="3">
        <v>4</v>
      </c>
      <c r="S24" s="3">
        <v>8</v>
      </c>
      <c r="T24" s="3">
        <v>15</v>
      </c>
      <c r="U24" s="3">
        <v>6</v>
      </c>
      <c r="V24" s="3">
        <v>1</v>
      </c>
      <c r="W24" s="3">
        <v>15</v>
      </c>
      <c r="X24" s="3">
        <v>4</v>
      </c>
      <c r="Y24" s="3">
        <v>2</v>
      </c>
      <c r="Z24" s="3">
        <v>4</v>
      </c>
      <c r="AA24" s="3">
        <v>5</v>
      </c>
      <c r="AB24" s="3">
        <v>1</v>
      </c>
      <c r="AC24" s="3">
        <v>5</v>
      </c>
      <c r="AD24" s="3">
        <v>5</v>
      </c>
      <c r="AE24" s="3">
        <v>9</v>
      </c>
      <c r="AF24" s="3">
        <v>6</v>
      </c>
      <c r="AG24" s="3">
        <v>1</v>
      </c>
      <c r="AH24" s="7">
        <v>7</v>
      </c>
      <c r="AI24" s="10">
        <f t="shared" si="0"/>
        <v>247</v>
      </c>
    </row>
    <row r="25" spans="1:35" x14ac:dyDescent="0.25">
      <c r="A25" s="4" t="s">
        <v>12</v>
      </c>
      <c r="B25" s="31" t="s">
        <v>148</v>
      </c>
      <c r="C25" s="4">
        <v>1</v>
      </c>
      <c r="D25" s="4">
        <v>0</v>
      </c>
      <c r="E25" s="4">
        <v>3</v>
      </c>
      <c r="F25" s="4">
        <v>13</v>
      </c>
      <c r="G25" s="4">
        <v>9</v>
      </c>
      <c r="H25" s="4">
        <v>11</v>
      </c>
      <c r="I25" s="4">
        <v>21</v>
      </c>
      <c r="J25" s="4">
        <v>27</v>
      </c>
      <c r="K25" s="4">
        <v>24</v>
      </c>
      <c r="L25" s="4">
        <v>21</v>
      </c>
      <c r="M25" s="4">
        <v>34</v>
      </c>
      <c r="N25" s="4">
        <v>35</v>
      </c>
      <c r="O25" s="4">
        <v>18</v>
      </c>
      <c r="P25" s="4">
        <v>14</v>
      </c>
      <c r="Q25" s="4">
        <v>13</v>
      </c>
      <c r="R25" s="4">
        <v>6</v>
      </c>
      <c r="S25" s="4">
        <v>14</v>
      </c>
      <c r="T25" s="4">
        <v>4</v>
      </c>
      <c r="U25" s="4">
        <v>9</v>
      </c>
      <c r="V25" s="4">
        <v>2</v>
      </c>
      <c r="W25" s="4">
        <v>1</v>
      </c>
      <c r="X25" s="4">
        <v>5</v>
      </c>
      <c r="Y25" s="4">
        <v>3</v>
      </c>
      <c r="Z25" s="4">
        <v>8</v>
      </c>
      <c r="AA25" s="4">
        <v>6</v>
      </c>
      <c r="AB25" s="4">
        <v>5</v>
      </c>
      <c r="AC25" s="4">
        <v>9</v>
      </c>
      <c r="AD25" s="4">
        <v>1</v>
      </c>
      <c r="AE25" s="4">
        <v>2</v>
      </c>
      <c r="AF25" s="4">
        <v>4</v>
      </c>
      <c r="AG25" s="4">
        <v>8</v>
      </c>
      <c r="AH25" s="8">
        <v>4</v>
      </c>
      <c r="AI25" s="10">
        <f t="shared" si="0"/>
        <v>335</v>
      </c>
    </row>
    <row r="26" spans="1:35" ht="15.75" thickBot="1" x14ac:dyDescent="0.3">
      <c r="A26" s="5"/>
      <c r="B26" s="31" t="s">
        <v>149</v>
      </c>
      <c r="C26" s="5">
        <v>8</v>
      </c>
      <c r="D26" s="5">
        <v>19</v>
      </c>
      <c r="E26" s="5">
        <v>21</v>
      </c>
      <c r="F26" s="5">
        <v>20</v>
      </c>
      <c r="G26" s="5">
        <v>13</v>
      </c>
      <c r="H26" s="5">
        <v>17</v>
      </c>
      <c r="I26" s="5">
        <v>13</v>
      </c>
      <c r="J26" s="5">
        <v>8</v>
      </c>
      <c r="K26" s="5">
        <v>1</v>
      </c>
      <c r="L26" s="5">
        <v>1</v>
      </c>
      <c r="M26" s="5">
        <v>2</v>
      </c>
      <c r="N26" s="5">
        <v>0</v>
      </c>
      <c r="O26" s="5">
        <v>1</v>
      </c>
      <c r="P26" s="5">
        <v>2</v>
      </c>
      <c r="Q26" s="5">
        <v>2</v>
      </c>
      <c r="R26" s="5">
        <v>1</v>
      </c>
      <c r="S26" s="5">
        <v>6</v>
      </c>
      <c r="T26" s="5">
        <v>4</v>
      </c>
      <c r="U26" s="5">
        <v>6</v>
      </c>
      <c r="V26" s="5">
        <v>9</v>
      </c>
      <c r="W26" s="5">
        <v>4</v>
      </c>
      <c r="X26" s="5">
        <v>11</v>
      </c>
      <c r="Y26" s="5">
        <v>9</v>
      </c>
      <c r="Z26" s="5">
        <v>14</v>
      </c>
      <c r="AA26" s="5">
        <v>1</v>
      </c>
      <c r="AB26" s="5">
        <v>4</v>
      </c>
      <c r="AC26" s="5">
        <v>5</v>
      </c>
      <c r="AD26" s="5">
        <v>8</v>
      </c>
      <c r="AE26" s="5">
        <v>1</v>
      </c>
      <c r="AF26" s="5">
        <v>5</v>
      </c>
      <c r="AG26" s="5">
        <v>9</v>
      </c>
      <c r="AH26" s="9">
        <v>9</v>
      </c>
      <c r="AI26" s="10">
        <f t="shared" si="0"/>
        <v>234</v>
      </c>
    </row>
    <row r="27" spans="1:35" x14ac:dyDescent="0.25">
      <c r="A27" s="3" t="s">
        <v>10</v>
      </c>
      <c r="B27" s="30" t="s">
        <v>147</v>
      </c>
      <c r="C27" s="3">
        <v>1</v>
      </c>
      <c r="D27" s="3">
        <v>2</v>
      </c>
      <c r="E27" s="3">
        <v>3</v>
      </c>
      <c r="F27" s="3">
        <v>6</v>
      </c>
      <c r="G27" s="3">
        <v>2</v>
      </c>
      <c r="H27" s="3">
        <v>8</v>
      </c>
      <c r="I27" s="3">
        <v>12</v>
      </c>
      <c r="J27" s="3">
        <v>7</v>
      </c>
      <c r="K27" s="3">
        <v>13</v>
      </c>
      <c r="L27" s="3">
        <v>6</v>
      </c>
      <c r="M27" s="3">
        <v>11</v>
      </c>
      <c r="N27" s="3">
        <v>6</v>
      </c>
      <c r="O27" s="3">
        <v>9</v>
      </c>
      <c r="P27" s="3">
        <v>9</v>
      </c>
      <c r="Q27" s="3">
        <v>6</v>
      </c>
      <c r="R27" s="3">
        <v>8</v>
      </c>
      <c r="S27" s="3">
        <v>2</v>
      </c>
      <c r="T27" s="3">
        <v>14</v>
      </c>
      <c r="U27" s="3">
        <v>6</v>
      </c>
      <c r="V27" s="3">
        <v>1</v>
      </c>
      <c r="W27" s="3">
        <v>5</v>
      </c>
      <c r="X27" s="3">
        <v>7</v>
      </c>
      <c r="Y27" s="3">
        <v>2</v>
      </c>
      <c r="Z27" s="3">
        <v>6</v>
      </c>
      <c r="AA27" s="3">
        <v>8</v>
      </c>
      <c r="AB27" s="3">
        <v>1</v>
      </c>
      <c r="AC27" s="3">
        <v>2</v>
      </c>
      <c r="AD27" s="3">
        <v>3</v>
      </c>
      <c r="AE27" s="3">
        <v>5</v>
      </c>
      <c r="AF27" s="3">
        <v>3</v>
      </c>
      <c r="AG27" s="3">
        <v>0</v>
      </c>
      <c r="AH27" s="7">
        <v>4</v>
      </c>
      <c r="AI27" s="10">
        <f t="shared" si="0"/>
        <v>178</v>
      </c>
    </row>
    <row r="28" spans="1:35" x14ac:dyDescent="0.25">
      <c r="A28" s="4" t="s">
        <v>11</v>
      </c>
      <c r="B28" s="31" t="s">
        <v>148</v>
      </c>
      <c r="C28" s="4">
        <v>0</v>
      </c>
      <c r="D28" s="4">
        <v>0</v>
      </c>
      <c r="E28" s="4">
        <v>2</v>
      </c>
      <c r="F28" s="4">
        <v>7</v>
      </c>
      <c r="G28" s="4">
        <v>12</v>
      </c>
      <c r="H28" s="4">
        <v>11</v>
      </c>
      <c r="I28" s="4">
        <v>15</v>
      </c>
      <c r="J28" s="4">
        <v>13</v>
      </c>
      <c r="K28" s="4">
        <v>16</v>
      </c>
      <c r="L28" s="4">
        <v>8</v>
      </c>
      <c r="M28" s="4">
        <v>22</v>
      </c>
      <c r="N28" s="4">
        <v>18</v>
      </c>
      <c r="O28" s="4">
        <v>10</v>
      </c>
      <c r="P28" s="4">
        <v>5</v>
      </c>
      <c r="Q28" s="4">
        <v>8</v>
      </c>
      <c r="R28" s="4">
        <v>2</v>
      </c>
      <c r="S28" s="4">
        <v>6</v>
      </c>
      <c r="T28" s="4">
        <v>4</v>
      </c>
      <c r="U28" s="4">
        <v>0</v>
      </c>
      <c r="V28" s="4">
        <v>3</v>
      </c>
      <c r="W28" s="4">
        <v>2</v>
      </c>
      <c r="X28" s="4">
        <v>5</v>
      </c>
      <c r="Y28" s="4">
        <v>6</v>
      </c>
      <c r="Z28" s="4">
        <v>10</v>
      </c>
      <c r="AA28" s="4">
        <v>4</v>
      </c>
      <c r="AB28" s="4">
        <v>4</v>
      </c>
      <c r="AC28" s="4">
        <v>6</v>
      </c>
      <c r="AD28" s="4">
        <v>2</v>
      </c>
      <c r="AE28" s="4">
        <v>0</v>
      </c>
      <c r="AF28" s="4">
        <v>5</v>
      </c>
      <c r="AG28" s="4">
        <v>3</v>
      </c>
      <c r="AH28" s="8">
        <v>12</v>
      </c>
      <c r="AI28" s="10">
        <f t="shared" si="0"/>
        <v>221</v>
      </c>
    </row>
    <row r="29" spans="1:35" ht="15.75" thickBot="1" x14ac:dyDescent="0.3">
      <c r="A29" s="5"/>
      <c r="B29" s="31" t="s">
        <v>149</v>
      </c>
      <c r="C29" s="5">
        <v>2</v>
      </c>
      <c r="D29" s="5">
        <v>3</v>
      </c>
      <c r="E29" s="5">
        <v>9</v>
      </c>
      <c r="F29" s="5">
        <v>4</v>
      </c>
      <c r="G29" s="5">
        <v>4</v>
      </c>
      <c r="H29" s="5">
        <v>4</v>
      </c>
      <c r="I29" s="5">
        <v>2</v>
      </c>
      <c r="J29" s="5">
        <v>0</v>
      </c>
      <c r="K29" s="5">
        <v>0</v>
      </c>
      <c r="L29" s="5">
        <v>0</v>
      </c>
      <c r="M29" s="5">
        <v>1</v>
      </c>
      <c r="N29" s="5">
        <v>1</v>
      </c>
      <c r="O29" s="5">
        <v>0</v>
      </c>
      <c r="P29" s="5">
        <v>0</v>
      </c>
      <c r="Q29" s="5">
        <v>0</v>
      </c>
      <c r="R29" s="5">
        <v>0</v>
      </c>
      <c r="S29" s="5">
        <v>2</v>
      </c>
      <c r="T29" s="5">
        <v>2</v>
      </c>
      <c r="U29" s="5">
        <v>2</v>
      </c>
      <c r="V29" s="5">
        <v>1</v>
      </c>
      <c r="W29" s="5">
        <v>1</v>
      </c>
      <c r="X29" s="5">
        <v>1</v>
      </c>
      <c r="Y29" s="5">
        <v>3</v>
      </c>
      <c r="Z29" s="5">
        <v>1</v>
      </c>
      <c r="AA29" s="5">
        <v>0</v>
      </c>
      <c r="AB29" s="5">
        <v>1</v>
      </c>
      <c r="AC29" s="5">
        <v>1</v>
      </c>
      <c r="AD29" s="5">
        <v>1</v>
      </c>
      <c r="AE29" s="5">
        <v>0</v>
      </c>
      <c r="AF29" s="5">
        <v>1</v>
      </c>
      <c r="AG29" s="5">
        <v>4</v>
      </c>
      <c r="AH29" s="9">
        <v>0</v>
      </c>
      <c r="AI29" s="10">
        <f t="shared" si="0"/>
        <v>51</v>
      </c>
    </row>
    <row r="30" spans="1:35" x14ac:dyDescent="0.25">
      <c r="A30" s="3" t="s">
        <v>10</v>
      </c>
      <c r="B30" s="30" t="s">
        <v>147</v>
      </c>
      <c r="C30" s="3">
        <v>1</v>
      </c>
      <c r="D30" s="3">
        <v>1</v>
      </c>
      <c r="E30" s="3">
        <v>8</v>
      </c>
      <c r="F30" s="3">
        <v>3</v>
      </c>
      <c r="G30" s="3">
        <v>3</v>
      </c>
      <c r="H30" s="3">
        <v>4</v>
      </c>
      <c r="I30" s="3">
        <v>10</v>
      </c>
      <c r="J30" s="3">
        <v>7</v>
      </c>
      <c r="K30" s="3">
        <v>12</v>
      </c>
      <c r="L30" s="3">
        <v>8</v>
      </c>
      <c r="M30" s="3">
        <v>8</v>
      </c>
      <c r="N30" s="3">
        <v>7</v>
      </c>
      <c r="O30" s="3">
        <v>7</v>
      </c>
      <c r="P30" s="3">
        <v>5</v>
      </c>
      <c r="Q30" s="3">
        <v>2</v>
      </c>
      <c r="R30" s="3">
        <v>10</v>
      </c>
      <c r="S30" s="3">
        <v>10</v>
      </c>
      <c r="T30" s="3">
        <v>10</v>
      </c>
      <c r="U30" s="3">
        <v>5</v>
      </c>
      <c r="V30" s="3">
        <v>2</v>
      </c>
      <c r="W30" s="3">
        <v>4</v>
      </c>
      <c r="X30" s="3">
        <v>2</v>
      </c>
      <c r="Y30" s="3">
        <v>2</v>
      </c>
      <c r="Z30" s="3">
        <v>7</v>
      </c>
      <c r="AA30" s="3">
        <v>9</v>
      </c>
      <c r="AB30" s="3">
        <v>4</v>
      </c>
      <c r="AC30" s="3">
        <v>4</v>
      </c>
      <c r="AD30" s="3">
        <v>0</v>
      </c>
      <c r="AE30" s="3">
        <v>5</v>
      </c>
      <c r="AF30" s="3">
        <v>3</v>
      </c>
      <c r="AG30" s="3">
        <v>0</v>
      </c>
      <c r="AH30" s="7">
        <v>3</v>
      </c>
      <c r="AI30" s="10">
        <f t="shared" si="0"/>
        <v>166</v>
      </c>
    </row>
    <row r="31" spans="1:35" x14ac:dyDescent="0.25">
      <c r="A31" s="4" t="s">
        <v>13</v>
      </c>
      <c r="B31" s="31" t="s">
        <v>148</v>
      </c>
      <c r="C31" s="4">
        <v>0</v>
      </c>
      <c r="D31" s="4">
        <v>0</v>
      </c>
      <c r="E31" s="4">
        <v>1</v>
      </c>
      <c r="F31" s="4">
        <v>8</v>
      </c>
      <c r="G31" s="4">
        <v>6</v>
      </c>
      <c r="H31" s="4">
        <v>10</v>
      </c>
      <c r="I31" s="4">
        <v>5</v>
      </c>
      <c r="J31" s="4">
        <v>13</v>
      </c>
      <c r="K31" s="4">
        <v>9</v>
      </c>
      <c r="L31" s="4">
        <v>13</v>
      </c>
      <c r="M31" s="4">
        <v>11</v>
      </c>
      <c r="N31" s="4">
        <v>9</v>
      </c>
      <c r="O31" s="4">
        <v>5</v>
      </c>
      <c r="P31" s="4">
        <v>7</v>
      </c>
      <c r="Q31" s="4">
        <v>4</v>
      </c>
      <c r="R31" s="4">
        <v>3</v>
      </c>
      <c r="S31" s="4">
        <v>5</v>
      </c>
      <c r="T31" s="4">
        <v>1</v>
      </c>
      <c r="U31" s="4">
        <v>7</v>
      </c>
      <c r="V31" s="4">
        <v>2</v>
      </c>
      <c r="W31" s="4">
        <v>2</v>
      </c>
      <c r="X31" s="4">
        <v>1</v>
      </c>
      <c r="Y31" s="4">
        <v>1</v>
      </c>
      <c r="Z31" s="4">
        <v>5</v>
      </c>
      <c r="AA31" s="4">
        <v>6</v>
      </c>
      <c r="AB31" s="4">
        <v>3</v>
      </c>
      <c r="AC31" s="4">
        <v>5</v>
      </c>
      <c r="AD31" s="4">
        <v>1</v>
      </c>
      <c r="AE31" s="4">
        <v>1</v>
      </c>
      <c r="AF31" s="4">
        <v>4</v>
      </c>
      <c r="AG31" s="4">
        <v>1</v>
      </c>
      <c r="AH31" s="8">
        <v>3</v>
      </c>
      <c r="AI31" s="10">
        <f t="shared" si="0"/>
        <v>152</v>
      </c>
    </row>
    <row r="32" spans="1:35" ht="15.75" thickBot="1" x14ac:dyDescent="0.3">
      <c r="A32" s="5"/>
      <c r="B32" s="31" t="s">
        <v>149</v>
      </c>
      <c r="C32" s="5">
        <v>2</v>
      </c>
      <c r="D32" s="5">
        <v>8</v>
      </c>
      <c r="E32" s="5">
        <v>8</v>
      </c>
      <c r="F32" s="5">
        <v>7</v>
      </c>
      <c r="G32" s="5">
        <v>1</v>
      </c>
      <c r="H32" s="5">
        <v>2</v>
      </c>
      <c r="I32" s="5">
        <v>1</v>
      </c>
      <c r="J32" s="5">
        <v>0</v>
      </c>
      <c r="K32" s="5">
        <v>0</v>
      </c>
      <c r="L32" s="5">
        <v>0</v>
      </c>
      <c r="M32" s="5">
        <v>0</v>
      </c>
      <c r="N32" s="5">
        <v>1</v>
      </c>
      <c r="O32" s="5">
        <v>0</v>
      </c>
      <c r="P32" s="5">
        <v>1</v>
      </c>
      <c r="Q32" s="5">
        <v>0</v>
      </c>
      <c r="R32" s="5">
        <v>0</v>
      </c>
      <c r="S32" s="5">
        <v>1</v>
      </c>
      <c r="T32" s="5">
        <v>1</v>
      </c>
      <c r="U32" s="5">
        <v>1</v>
      </c>
      <c r="V32" s="5">
        <v>4</v>
      </c>
      <c r="W32" s="5">
        <v>2</v>
      </c>
      <c r="X32" s="5">
        <v>4</v>
      </c>
      <c r="Y32" s="5">
        <v>4</v>
      </c>
      <c r="Z32" s="5">
        <v>5</v>
      </c>
      <c r="AA32" s="5">
        <v>1</v>
      </c>
      <c r="AB32" s="5">
        <v>2</v>
      </c>
      <c r="AC32" s="5">
        <v>0</v>
      </c>
      <c r="AD32" s="5">
        <v>3</v>
      </c>
      <c r="AE32" s="5">
        <v>0</v>
      </c>
      <c r="AF32" s="5">
        <v>5</v>
      </c>
      <c r="AG32" s="5">
        <v>7</v>
      </c>
      <c r="AH32" s="9">
        <v>1</v>
      </c>
      <c r="AI32" s="10">
        <f t="shared" si="0"/>
        <v>72</v>
      </c>
    </row>
    <row r="33" spans="1:35" x14ac:dyDescent="0.25">
      <c r="A33" s="3" t="s">
        <v>14</v>
      </c>
      <c r="B33" s="30" t="s">
        <v>147</v>
      </c>
      <c r="C33" s="3">
        <v>4</v>
      </c>
      <c r="D33" s="3">
        <v>0</v>
      </c>
      <c r="E33" s="3">
        <v>4</v>
      </c>
      <c r="F33" s="3">
        <v>2</v>
      </c>
      <c r="G33" s="3">
        <v>0</v>
      </c>
      <c r="H33" s="3">
        <v>4</v>
      </c>
      <c r="I33" s="3">
        <v>3</v>
      </c>
      <c r="J33" s="3">
        <v>5</v>
      </c>
      <c r="K33" s="3">
        <v>1</v>
      </c>
      <c r="L33" s="3">
        <v>9</v>
      </c>
      <c r="M33" s="3">
        <v>7</v>
      </c>
      <c r="N33" s="3">
        <v>3</v>
      </c>
      <c r="O33" s="3">
        <v>3</v>
      </c>
      <c r="P33" s="3">
        <v>4</v>
      </c>
      <c r="Q33" s="3">
        <v>11</v>
      </c>
      <c r="R33" s="3">
        <v>1</v>
      </c>
      <c r="S33" s="3">
        <v>2</v>
      </c>
      <c r="T33" s="3">
        <v>4</v>
      </c>
      <c r="U33" s="3">
        <v>5</v>
      </c>
      <c r="V33" s="3">
        <v>6</v>
      </c>
      <c r="W33" s="3">
        <v>2</v>
      </c>
      <c r="X33" s="3">
        <v>4</v>
      </c>
      <c r="Y33" s="3">
        <v>4</v>
      </c>
      <c r="Z33" s="3">
        <v>4</v>
      </c>
      <c r="AA33" s="3">
        <v>2</v>
      </c>
      <c r="AB33" s="3">
        <v>0</v>
      </c>
      <c r="AC33" s="3">
        <v>2</v>
      </c>
      <c r="AD33" s="3">
        <v>2</v>
      </c>
      <c r="AE33" s="3">
        <v>2</v>
      </c>
      <c r="AF33" s="3">
        <v>3</v>
      </c>
      <c r="AG33" s="3">
        <v>3</v>
      </c>
      <c r="AH33" s="7">
        <v>0</v>
      </c>
      <c r="AI33" s="10">
        <f t="shared" si="0"/>
        <v>106</v>
      </c>
    </row>
    <row r="34" spans="1:35" x14ac:dyDescent="0.25">
      <c r="A34" s="4" t="s">
        <v>15</v>
      </c>
      <c r="B34" s="31" t="s">
        <v>148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1</v>
      </c>
      <c r="I34" s="4">
        <v>1</v>
      </c>
      <c r="J34" s="4">
        <v>0</v>
      </c>
      <c r="K34" s="4">
        <v>0</v>
      </c>
      <c r="L34" s="4">
        <v>0</v>
      </c>
      <c r="M34" s="4">
        <v>0</v>
      </c>
      <c r="N34" s="4">
        <v>1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4">
        <v>0</v>
      </c>
      <c r="Z34" s="4">
        <v>0</v>
      </c>
      <c r="AA34" s="4">
        <v>0</v>
      </c>
      <c r="AB34" s="4">
        <v>0</v>
      </c>
      <c r="AC34" s="4">
        <v>0</v>
      </c>
      <c r="AD34" s="4">
        <v>0</v>
      </c>
      <c r="AE34" s="4">
        <v>0</v>
      </c>
      <c r="AF34" s="4">
        <v>0</v>
      </c>
      <c r="AG34" s="4">
        <v>0</v>
      </c>
      <c r="AH34" s="8">
        <v>0</v>
      </c>
      <c r="AI34" s="10">
        <f t="shared" si="0"/>
        <v>3</v>
      </c>
    </row>
    <row r="35" spans="1:35" ht="15.75" thickBot="1" x14ac:dyDescent="0.3">
      <c r="A35" s="5"/>
      <c r="B35" s="31" t="s">
        <v>149</v>
      </c>
      <c r="C35" s="5">
        <v>6</v>
      </c>
      <c r="D35" s="5">
        <v>0</v>
      </c>
      <c r="E35" s="5">
        <v>1</v>
      </c>
      <c r="F35" s="5">
        <v>4</v>
      </c>
      <c r="G35" s="5">
        <v>8</v>
      </c>
      <c r="H35" s="5">
        <v>3</v>
      </c>
      <c r="I35" s="5">
        <v>1</v>
      </c>
      <c r="J35" s="5">
        <v>9</v>
      </c>
      <c r="K35" s="5">
        <v>5</v>
      </c>
      <c r="L35" s="5">
        <v>7</v>
      </c>
      <c r="M35" s="5">
        <v>6</v>
      </c>
      <c r="N35" s="5">
        <v>6</v>
      </c>
      <c r="O35" s="5">
        <v>2</v>
      </c>
      <c r="P35" s="5">
        <v>2</v>
      </c>
      <c r="Q35" s="5">
        <v>5</v>
      </c>
      <c r="R35" s="5">
        <v>8</v>
      </c>
      <c r="S35" s="5">
        <v>0</v>
      </c>
      <c r="T35" s="5">
        <v>2</v>
      </c>
      <c r="U35" s="5">
        <v>4</v>
      </c>
      <c r="V35" s="5">
        <v>0</v>
      </c>
      <c r="W35" s="5">
        <v>1</v>
      </c>
      <c r="X35" s="5">
        <v>1</v>
      </c>
      <c r="Y35" s="5">
        <v>1</v>
      </c>
      <c r="Z35" s="5">
        <v>2</v>
      </c>
      <c r="AA35" s="5">
        <v>4</v>
      </c>
      <c r="AB35" s="5">
        <v>0</v>
      </c>
      <c r="AC35" s="5">
        <v>1</v>
      </c>
      <c r="AD35" s="5">
        <v>5</v>
      </c>
      <c r="AE35" s="5">
        <v>2</v>
      </c>
      <c r="AF35" s="5">
        <v>5</v>
      </c>
      <c r="AG35" s="5">
        <v>1</v>
      </c>
      <c r="AH35" s="9">
        <v>2</v>
      </c>
      <c r="AI35" s="10">
        <f t="shared" si="0"/>
        <v>104</v>
      </c>
    </row>
    <row r="36" spans="1:35" x14ac:dyDescent="0.25">
      <c r="A36" s="3" t="s">
        <v>14</v>
      </c>
      <c r="B36" s="30" t="s">
        <v>147</v>
      </c>
      <c r="C36" s="3">
        <v>3</v>
      </c>
      <c r="D36" s="3">
        <v>1</v>
      </c>
      <c r="E36" s="3">
        <v>1</v>
      </c>
      <c r="F36" s="3">
        <v>1</v>
      </c>
      <c r="G36" s="3">
        <v>1</v>
      </c>
      <c r="H36" s="3">
        <v>5</v>
      </c>
      <c r="I36" s="3">
        <v>2</v>
      </c>
      <c r="J36" s="3">
        <v>0</v>
      </c>
      <c r="K36" s="3">
        <v>0</v>
      </c>
      <c r="L36" s="3">
        <v>2</v>
      </c>
      <c r="M36" s="3">
        <v>3</v>
      </c>
      <c r="N36" s="3">
        <v>5</v>
      </c>
      <c r="O36" s="3">
        <v>0</v>
      </c>
      <c r="P36" s="3">
        <v>2</v>
      </c>
      <c r="Q36" s="3">
        <v>2</v>
      </c>
      <c r="R36" s="3">
        <v>2</v>
      </c>
      <c r="S36" s="3">
        <v>2</v>
      </c>
      <c r="T36" s="3">
        <v>4</v>
      </c>
      <c r="U36" s="3">
        <v>9</v>
      </c>
      <c r="V36" s="3">
        <v>5</v>
      </c>
      <c r="W36" s="3">
        <v>3</v>
      </c>
      <c r="X36" s="3">
        <v>5</v>
      </c>
      <c r="Y36" s="3">
        <v>2</v>
      </c>
      <c r="Z36" s="3">
        <v>1</v>
      </c>
      <c r="AA36" s="3">
        <v>4</v>
      </c>
      <c r="AB36" s="3">
        <v>4</v>
      </c>
      <c r="AC36" s="3">
        <v>0</v>
      </c>
      <c r="AD36" s="3">
        <v>1</v>
      </c>
      <c r="AE36" s="3">
        <v>5</v>
      </c>
      <c r="AF36" s="3">
        <v>6</v>
      </c>
      <c r="AG36" s="3">
        <v>4</v>
      </c>
      <c r="AH36" s="7">
        <v>2</v>
      </c>
      <c r="AI36" s="10">
        <f t="shared" si="0"/>
        <v>87</v>
      </c>
    </row>
    <row r="37" spans="1:35" x14ac:dyDescent="0.25">
      <c r="A37" s="4" t="s">
        <v>16</v>
      </c>
      <c r="B37" s="31" t="s">
        <v>148</v>
      </c>
      <c r="C37" s="4">
        <v>1</v>
      </c>
      <c r="D37" s="4">
        <v>1</v>
      </c>
      <c r="E37" s="4">
        <v>0</v>
      </c>
      <c r="F37" s="4">
        <v>0</v>
      </c>
      <c r="G37" s="4">
        <v>0</v>
      </c>
      <c r="H37" s="4">
        <v>1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1</v>
      </c>
      <c r="AG37" s="4">
        <v>0</v>
      </c>
      <c r="AH37" s="8">
        <v>0</v>
      </c>
      <c r="AI37" s="10">
        <f t="shared" si="0"/>
        <v>4</v>
      </c>
    </row>
    <row r="38" spans="1:35" ht="15.75" thickBot="1" x14ac:dyDescent="0.3">
      <c r="A38" s="5"/>
      <c r="B38" s="31" t="s">
        <v>149</v>
      </c>
      <c r="C38" s="5">
        <v>6</v>
      </c>
      <c r="D38" s="5">
        <v>3</v>
      </c>
      <c r="E38" s="5">
        <v>2</v>
      </c>
      <c r="F38" s="5">
        <v>2</v>
      </c>
      <c r="G38" s="5">
        <v>5</v>
      </c>
      <c r="H38" s="5">
        <v>3</v>
      </c>
      <c r="I38" s="5">
        <v>0</v>
      </c>
      <c r="J38" s="5">
        <v>2</v>
      </c>
      <c r="K38" s="5">
        <v>4</v>
      </c>
      <c r="L38" s="5">
        <v>4</v>
      </c>
      <c r="M38" s="5">
        <v>2</v>
      </c>
      <c r="N38" s="5">
        <v>2</v>
      </c>
      <c r="O38" s="5">
        <v>1</v>
      </c>
      <c r="P38" s="5">
        <v>3</v>
      </c>
      <c r="Q38" s="5">
        <v>1</v>
      </c>
      <c r="R38" s="5">
        <v>0</v>
      </c>
      <c r="S38" s="5">
        <v>3</v>
      </c>
      <c r="T38" s="5">
        <v>1</v>
      </c>
      <c r="U38" s="5">
        <v>0</v>
      </c>
      <c r="V38" s="5">
        <v>1</v>
      </c>
      <c r="W38" s="5">
        <v>1</v>
      </c>
      <c r="X38" s="5">
        <v>0</v>
      </c>
      <c r="Y38" s="5">
        <v>1</v>
      </c>
      <c r="Z38" s="5">
        <v>1</v>
      </c>
      <c r="AA38" s="5">
        <v>1</v>
      </c>
      <c r="AB38" s="5">
        <v>1</v>
      </c>
      <c r="AC38" s="5">
        <v>4</v>
      </c>
      <c r="AD38" s="5">
        <v>4</v>
      </c>
      <c r="AE38" s="5">
        <v>0</v>
      </c>
      <c r="AF38" s="5">
        <v>0</v>
      </c>
      <c r="AG38" s="5">
        <v>1</v>
      </c>
      <c r="AH38" s="9">
        <v>1</v>
      </c>
      <c r="AI38" s="10">
        <f t="shared" si="0"/>
        <v>60</v>
      </c>
    </row>
    <row r="39" spans="1:35" x14ac:dyDescent="0.25">
      <c r="A39" s="3" t="s">
        <v>17</v>
      </c>
      <c r="B39" s="30" t="s">
        <v>147</v>
      </c>
      <c r="C39" s="3">
        <v>2</v>
      </c>
      <c r="D39" s="3">
        <v>2</v>
      </c>
      <c r="E39" s="3">
        <v>1</v>
      </c>
      <c r="F39" s="3">
        <v>2</v>
      </c>
      <c r="G39" s="3">
        <v>1</v>
      </c>
      <c r="H39" s="3">
        <v>5</v>
      </c>
      <c r="I39" s="3">
        <v>4</v>
      </c>
      <c r="J39" s="3">
        <v>9</v>
      </c>
      <c r="K39" s="3">
        <v>12</v>
      </c>
      <c r="L39" s="3">
        <v>5</v>
      </c>
      <c r="M39" s="3">
        <v>6</v>
      </c>
      <c r="N39" s="3">
        <v>11</v>
      </c>
      <c r="O39" s="3">
        <v>7</v>
      </c>
      <c r="P39" s="3">
        <v>9</v>
      </c>
      <c r="Q39" s="3">
        <v>6</v>
      </c>
      <c r="R39" s="3">
        <v>10</v>
      </c>
      <c r="S39" s="3">
        <v>9</v>
      </c>
      <c r="T39" s="3">
        <v>8</v>
      </c>
      <c r="U39" s="3">
        <v>6</v>
      </c>
      <c r="V39" s="3">
        <v>3</v>
      </c>
      <c r="W39" s="3">
        <v>4</v>
      </c>
      <c r="X39" s="3">
        <v>3</v>
      </c>
      <c r="Y39" s="3">
        <v>6</v>
      </c>
      <c r="Z39" s="3">
        <v>4</v>
      </c>
      <c r="AA39" s="3">
        <v>3</v>
      </c>
      <c r="AB39" s="3">
        <v>4</v>
      </c>
      <c r="AC39" s="3">
        <v>4</v>
      </c>
      <c r="AD39" s="3">
        <v>5</v>
      </c>
      <c r="AE39" s="3">
        <v>2</v>
      </c>
      <c r="AF39" s="3">
        <v>3</v>
      </c>
      <c r="AG39" s="3">
        <v>1</v>
      </c>
      <c r="AH39" s="7">
        <v>4</v>
      </c>
      <c r="AI39" s="10">
        <f t="shared" si="0"/>
        <v>161</v>
      </c>
    </row>
    <row r="40" spans="1:35" x14ac:dyDescent="0.25">
      <c r="A40" s="4" t="s">
        <v>18</v>
      </c>
      <c r="B40" s="31" t="s">
        <v>148</v>
      </c>
      <c r="C40" s="4">
        <v>0</v>
      </c>
      <c r="D40" s="4">
        <v>0</v>
      </c>
      <c r="E40" s="4">
        <v>1</v>
      </c>
      <c r="F40" s="4">
        <v>6</v>
      </c>
      <c r="G40" s="4">
        <v>2</v>
      </c>
      <c r="H40" s="4">
        <v>2</v>
      </c>
      <c r="I40" s="4">
        <v>0</v>
      </c>
      <c r="J40" s="4">
        <v>0</v>
      </c>
      <c r="K40" s="4">
        <v>1</v>
      </c>
      <c r="L40" s="4">
        <v>0</v>
      </c>
      <c r="M40" s="4">
        <v>1</v>
      </c>
      <c r="N40" s="4">
        <v>0</v>
      </c>
      <c r="O40" s="4">
        <v>1</v>
      </c>
      <c r="P40" s="4">
        <v>0</v>
      </c>
      <c r="Q40" s="4">
        <v>0</v>
      </c>
      <c r="R40" s="4">
        <v>0</v>
      </c>
      <c r="S40" s="4">
        <v>2</v>
      </c>
      <c r="T40" s="4">
        <v>0</v>
      </c>
      <c r="U40" s="4">
        <v>1</v>
      </c>
      <c r="V40" s="4">
        <v>0</v>
      </c>
      <c r="W40" s="4">
        <v>2</v>
      </c>
      <c r="X40" s="4">
        <v>0</v>
      </c>
      <c r="Y40" s="4">
        <v>0</v>
      </c>
      <c r="Z40" s="4">
        <v>0</v>
      </c>
      <c r="AA40" s="4">
        <v>1</v>
      </c>
      <c r="AB40" s="4">
        <v>0</v>
      </c>
      <c r="AC40" s="4">
        <v>0</v>
      </c>
      <c r="AD40" s="4">
        <v>2</v>
      </c>
      <c r="AE40" s="4">
        <v>0</v>
      </c>
      <c r="AF40" s="4">
        <v>0</v>
      </c>
      <c r="AG40" s="4">
        <v>0</v>
      </c>
      <c r="AH40" s="8">
        <v>0</v>
      </c>
      <c r="AI40" s="10">
        <f t="shared" si="0"/>
        <v>22</v>
      </c>
    </row>
    <row r="41" spans="1:35" ht="15.75" thickBot="1" x14ac:dyDescent="0.3">
      <c r="A41" s="5"/>
      <c r="B41" s="31" t="s">
        <v>149</v>
      </c>
      <c r="C41" s="5">
        <v>4</v>
      </c>
      <c r="D41" s="5">
        <v>3</v>
      </c>
      <c r="E41" s="5">
        <v>0</v>
      </c>
      <c r="F41" s="5">
        <v>4</v>
      </c>
      <c r="G41" s="5">
        <v>6</v>
      </c>
      <c r="H41" s="5">
        <v>3</v>
      </c>
      <c r="I41" s="5">
        <v>8</v>
      </c>
      <c r="J41" s="5">
        <v>5</v>
      </c>
      <c r="K41" s="5">
        <v>6</v>
      </c>
      <c r="L41" s="5">
        <v>5</v>
      </c>
      <c r="M41" s="5">
        <v>8</v>
      </c>
      <c r="N41" s="5">
        <v>2</v>
      </c>
      <c r="O41" s="5">
        <v>2</v>
      </c>
      <c r="P41" s="5">
        <v>1</v>
      </c>
      <c r="Q41" s="5">
        <v>0</v>
      </c>
      <c r="R41" s="5">
        <v>2</v>
      </c>
      <c r="S41" s="5">
        <v>5</v>
      </c>
      <c r="T41" s="5">
        <v>2</v>
      </c>
      <c r="U41" s="5">
        <v>2</v>
      </c>
      <c r="V41" s="5">
        <v>3</v>
      </c>
      <c r="W41" s="5">
        <v>1</v>
      </c>
      <c r="X41" s="5">
        <v>2</v>
      </c>
      <c r="Y41" s="5">
        <v>3</v>
      </c>
      <c r="Z41" s="5">
        <v>3</v>
      </c>
      <c r="AA41" s="5">
        <v>3</v>
      </c>
      <c r="AB41" s="5">
        <v>3</v>
      </c>
      <c r="AC41" s="5">
        <v>5</v>
      </c>
      <c r="AD41" s="5">
        <v>5</v>
      </c>
      <c r="AE41" s="5">
        <v>2</v>
      </c>
      <c r="AF41" s="5">
        <v>10</v>
      </c>
      <c r="AG41" s="5">
        <v>4</v>
      </c>
      <c r="AH41" s="9">
        <v>1</v>
      </c>
      <c r="AI41" s="10">
        <f t="shared" si="0"/>
        <v>113</v>
      </c>
    </row>
    <row r="42" spans="1:35" x14ac:dyDescent="0.25">
      <c r="A42" s="3" t="s">
        <v>17</v>
      </c>
      <c r="B42" s="30" t="s">
        <v>147</v>
      </c>
      <c r="C42" s="3">
        <v>0</v>
      </c>
      <c r="D42" s="3">
        <v>2</v>
      </c>
      <c r="E42" s="3">
        <v>1</v>
      </c>
      <c r="F42" s="3">
        <v>0</v>
      </c>
      <c r="G42" s="3">
        <v>0</v>
      </c>
      <c r="H42" s="3">
        <v>2</v>
      </c>
      <c r="I42" s="3">
        <v>3</v>
      </c>
      <c r="J42" s="3">
        <v>2</v>
      </c>
      <c r="K42" s="3">
        <v>0</v>
      </c>
      <c r="L42" s="3">
        <v>1</v>
      </c>
      <c r="M42" s="3">
        <v>3</v>
      </c>
      <c r="N42" s="3">
        <v>2</v>
      </c>
      <c r="O42" s="3">
        <v>2</v>
      </c>
      <c r="P42" s="3">
        <v>4</v>
      </c>
      <c r="Q42" s="3">
        <v>1</v>
      </c>
      <c r="R42" s="3">
        <v>4</v>
      </c>
      <c r="S42" s="3">
        <v>6</v>
      </c>
      <c r="T42" s="3">
        <v>3</v>
      </c>
      <c r="U42" s="3">
        <v>8</v>
      </c>
      <c r="V42" s="3">
        <v>5</v>
      </c>
      <c r="W42" s="3">
        <v>8</v>
      </c>
      <c r="X42" s="3">
        <v>1</v>
      </c>
      <c r="Y42" s="3">
        <v>2</v>
      </c>
      <c r="Z42" s="3">
        <v>2</v>
      </c>
      <c r="AA42" s="3">
        <v>3</v>
      </c>
      <c r="AB42" s="3">
        <v>2</v>
      </c>
      <c r="AC42" s="3">
        <v>4</v>
      </c>
      <c r="AD42" s="3">
        <v>3</v>
      </c>
      <c r="AE42" s="3">
        <v>6</v>
      </c>
      <c r="AF42" s="3">
        <v>0</v>
      </c>
      <c r="AG42" s="3">
        <v>1</v>
      </c>
      <c r="AH42" s="7">
        <v>2</v>
      </c>
      <c r="AI42" s="10">
        <f t="shared" si="0"/>
        <v>83</v>
      </c>
    </row>
    <row r="43" spans="1:35" x14ac:dyDescent="0.25">
      <c r="A43" s="4" t="s">
        <v>19</v>
      </c>
      <c r="B43" s="31" t="s">
        <v>148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1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>
        <v>0</v>
      </c>
      <c r="W43" s="4">
        <v>0</v>
      </c>
      <c r="X43" s="4">
        <v>0</v>
      </c>
      <c r="Y43" s="4">
        <v>0</v>
      </c>
      <c r="Z43" s="4">
        <v>0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8">
        <v>0</v>
      </c>
      <c r="AI43" s="10">
        <f t="shared" si="0"/>
        <v>1</v>
      </c>
    </row>
    <row r="44" spans="1:35" ht="15.75" thickBot="1" x14ac:dyDescent="0.3">
      <c r="A44" s="5"/>
      <c r="B44" s="31" t="s">
        <v>149</v>
      </c>
      <c r="C44" s="5">
        <v>1</v>
      </c>
      <c r="D44" s="5">
        <v>6</v>
      </c>
      <c r="E44" s="5">
        <v>4</v>
      </c>
      <c r="F44" s="5">
        <v>8</v>
      </c>
      <c r="G44" s="5">
        <v>5</v>
      </c>
      <c r="H44" s="5">
        <v>11</v>
      </c>
      <c r="I44" s="5">
        <v>12</v>
      </c>
      <c r="J44" s="5">
        <v>16</v>
      </c>
      <c r="K44" s="5">
        <v>6</v>
      </c>
      <c r="L44" s="5">
        <v>9</v>
      </c>
      <c r="M44" s="5">
        <v>10</v>
      </c>
      <c r="N44" s="5">
        <v>11</v>
      </c>
      <c r="O44" s="5">
        <v>4</v>
      </c>
      <c r="P44" s="5">
        <v>8</v>
      </c>
      <c r="Q44" s="5">
        <v>5</v>
      </c>
      <c r="R44" s="5">
        <v>3</v>
      </c>
      <c r="S44" s="5">
        <v>6</v>
      </c>
      <c r="T44" s="5">
        <v>2</v>
      </c>
      <c r="U44" s="5">
        <v>4</v>
      </c>
      <c r="V44" s="5">
        <v>4</v>
      </c>
      <c r="W44" s="5">
        <v>4</v>
      </c>
      <c r="X44" s="5">
        <v>8</v>
      </c>
      <c r="Y44" s="5">
        <v>10</v>
      </c>
      <c r="Z44" s="5">
        <v>4</v>
      </c>
      <c r="AA44" s="5">
        <v>2</v>
      </c>
      <c r="AB44" s="5">
        <v>5</v>
      </c>
      <c r="AC44" s="5">
        <v>5</v>
      </c>
      <c r="AD44" s="5">
        <v>2</v>
      </c>
      <c r="AE44" s="5">
        <v>2</v>
      </c>
      <c r="AF44" s="5">
        <v>3</v>
      </c>
      <c r="AG44" s="5">
        <v>3</v>
      </c>
      <c r="AH44" s="9">
        <v>7</v>
      </c>
      <c r="AI44" s="10">
        <f t="shared" si="0"/>
        <v>190</v>
      </c>
    </row>
    <row r="45" spans="1:35" x14ac:dyDescent="0.25">
      <c r="A45" s="3" t="s">
        <v>17</v>
      </c>
      <c r="B45" s="30" t="s">
        <v>147</v>
      </c>
      <c r="C45" s="3">
        <v>0</v>
      </c>
      <c r="D45" s="3">
        <v>3</v>
      </c>
      <c r="E45" s="3">
        <v>1</v>
      </c>
      <c r="F45" s="3">
        <v>0</v>
      </c>
      <c r="G45" s="3">
        <v>0</v>
      </c>
      <c r="H45" s="3">
        <v>0</v>
      </c>
      <c r="I45" s="3">
        <v>2</v>
      </c>
      <c r="J45" s="3">
        <v>2</v>
      </c>
      <c r="K45" s="3">
        <v>1</v>
      </c>
      <c r="L45" s="3">
        <v>0</v>
      </c>
      <c r="M45" s="3">
        <v>0</v>
      </c>
      <c r="N45" s="3">
        <v>0</v>
      </c>
      <c r="O45" s="3">
        <v>0</v>
      </c>
      <c r="P45" s="3">
        <v>1</v>
      </c>
      <c r="Q45" s="3">
        <v>0</v>
      </c>
      <c r="R45" s="3">
        <v>1</v>
      </c>
      <c r="S45" s="3">
        <v>2</v>
      </c>
      <c r="T45" s="3">
        <v>2</v>
      </c>
      <c r="U45" s="3">
        <v>2</v>
      </c>
      <c r="V45" s="3">
        <v>1</v>
      </c>
      <c r="W45" s="3">
        <v>4</v>
      </c>
      <c r="X45" s="3">
        <v>0</v>
      </c>
      <c r="Y45" s="3">
        <v>2</v>
      </c>
      <c r="Z45" s="3">
        <v>2</v>
      </c>
      <c r="AA45" s="3">
        <v>0</v>
      </c>
      <c r="AB45" s="3">
        <v>1</v>
      </c>
      <c r="AC45" s="3">
        <v>0</v>
      </c>
      <c r="AD45" s="3">
        <v>2</v>
      </c>
      <c r="AE45" s="3">
        <v>2</v>
      </c>
      <c r="AF45" s="3">
        <v>0</v>
      </c>
      <c r="AG45" s="3">
        <v>0</v>
      </c>
      <c r="AH45" s="7">
        <v>0</v>
      </c>
      <c r="AI45" s="10">
        <f t="shared" si="0"/>
        <v>31</v>
      </c>
    </row>
    <row r="46" spans="1:35" x14ac:dyDescent="0.25">
      <c r="A46" s="4" t="s">
        <v>20</v>
      </c>
      <c r="B46" s="31" t="s">
        <v>148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8">
        <v>0</v>
      </c>
      <c r="AI46" s="10">
        <f t="shared" si="0"/>
        <v>0</v>
      </c>
    </row>
    <row r="47" spans="1:35" ht="15.75" thickBot="1" x14ac:dyDescent="0.3">
      <c r="A47" s="5"/>
      <c r="B47" s="31" t="s">
        <v>149</v>
      </c>
      <c r="C47" s="5">
        <v>1</v>
      </c>
      <c r="D47" s="5">
        <v>7</v>
      </c>
      <c r="E47" s="5">
        <v>6</v>
      </c>
      <c r="F47" s="5">
        <v>13</v>
      </c>
      <c r="G47" s="5">
        <v>8</v>
      </c>
      <c r="H47" s="5">
        <v>16</v>
      </c>
      <c r="I47" s="5">
        <v>13</v>
      </c>
      <c r="J47" s="5">
        <v>21</v>
      </c>
      <c r="K47" s="5">
        <v>6</v>
      </c>
      <c r="L47" s="5">
        <v>11</v>
      </c>
      <c r="M47" s="5">
        <v>9</v>
      </c>
      <c r="N47" s="5">
        <v>11</v>
      </c>
      <c r="O47" s="5">
        <v>4</v>
      </c>
      <c r="P47" s="5">
        <v>9</v>
      </c>
      <c r="Q47" s="5">
        <v>4</v>
      </c>
      <c r="R47" s="5">
        <v>3</v>
      </c>
      <c r="S47" s="5">
        <v>7</v>
      </c>
      <c r="T47" s="5">
        <v>6</v>
      </c>
      <c r="U47" s="5">
        <v>4</v>
      </c>
      <c r="V47" s="5">
        <v>4</v>
      </c>
      <c r="W47" s="5">
        <v>4</v>
      </c>
      <c r="X47" s="5">
        <v>10</v>
      </c>
      <c r="Y47" s="5">
        <v>8</v>
      </c>
      <c r="Z47" s="5">
        <v>4</v>
      </c>
      <c r="AA47" s="5">
        <v>3</v>
      </c>
      <c r="AB47" s="5">
        <v>8</v>
      </c>
      <c r="AC47" s="5">
        <v>6</v>
      </c>
      <c r="AD47" s="5">
        <v>2</v>
      </c>
      <c r="AE47" s="5">
        <v>2</v>
      </c>
      <c r="AF47" s="5">
        <v>5</v>
      </c>
      <c r="AG47" s="5">
        <v>2</v>
      </c>
      <c r="AH47" s="9">
        <v>5</v>
      </c>
      <c r="AI47" s="10">
        <f t="shared" si="0"/>
        <v>222</v>
      </c>
    </row>
    <row r="48" spans="1:35" x14ac:dyDescent="0.25">
      <c r="A48" s="3" t="s">
        <v>17</v>
      </c>
      <c r="B48" s="30" t="s">
        <v>147</v>
      </c>
      <c r="C48" s="3">
        <v>0</v>
      </c>
      <c r="D48" s="3">
        <v>1</v>
      </c>
      <c r="E48" s="3">
        <v>0</v>
      </c>
      <c r="F48" s="3">
        <v>1</v>
      </c>
      <c r="G48" s="3">
        <v>1</v>
      </c>
      <c r="H48" s="3">
        <v>2</v>
      </c>
      <c r="I48" s="3">
        <v>4</v>
      </c>
      <c r="J48" s="3">
        <v>3</v>
      </c>
      <c r="K48" s="3">
        <v>7</v>
      </c>
      <c r="L48" s="3">
        <v>2</v>
      </c>
      <c r="M48" s="3">
        <v>3</v>
      </c>
      <c r="N48" s="3">
        <v>7</v>
      </c>
      <c r="O48" s="3">
        <v>4</v>
      </c>
      <c r="P48" s="3">
        <v>2</v>
      </c>
      <c r="Q48" s="3">
        <v>3</v>
      </c>
      <c r="R48" s="3">
        <v>3</v>
      </c>
      <c r="S48" s="3">
        <v>3</v>
      </c>
      <c r="T48" s="3">
        <v>3</v>
      </c>
      <c r="U48" s="3">
        <v>2</v>
      </c>
      <c r="V48" s="3">
        <v>1</v>
      </c>
      <c r="W48" s="3">
        <v>2</v>
      </c>
      <c r="X48" s="3">
        <v>1</v>
      </c>
      <c r="Y48" s="3">
        <v>0</v>
      </c>
      <c r="Z48" s="3">
        <v>3</v>
      </c>
      <c r="AA48" s="3">
        <v>2</v>
      </c>
      <c r="AB48" s="3">
        <v>2</v>
      </c>
      <c r="AC48" s="3">
        <v>0</v>
      </c>
      <c r="AD48" s="3">
        <v>4</v>
      </c>
      <c r="AE48" s="3">
        <v>1</v>
      </c>
      <c r="AF48" s="3">
        <v>2</v>
      </c>
      <c r="AG48" s="3">
        <v>0</v>
      </c>
      <c r="AH48" s="7">
        <v>2</v>
      </c>
      <c r="AI48" s="10">
        <f t="shared" si="0"/>
        <v>71</v>
      </c>
    </row>
    <row r="49" spans="1:35" x14ac:dyDescent="0.25">
      <c r="A49" s="4" t="s">
        <v>21</v>
      </c>
      <c r="B49" s="31" t="s">
        <v>148</v>
      </c>
      <c r="C49" s="4">
        <v>0</v>
      </c>
      <c r="D49" s="4">
        <v>0</v>
      </c>
      <c r="E49" s="4">
        <v>1</v>
      </c>
      <c r="F49" s="4">
        <v>4</v>
      </c>
      <c r="G49" s="4">
        <v>2</v>
      </c>
      <c r="H49" s="4">
        <v>2</v>
      </c>
      <c r="I49" s="4">
        <v>1</v>
      </c>
      <c r="J49" s="4">
        <v>0</v>
      </c>
      <c r="K49" s="4">
        <v>1</v>
      </c>
      <c r="L49" s="4">
        <v>0</v>
      </c>
      <c r="M49" s="4">
        <v>0</v>
      </c>
      <c r="N49" s="4">
        <v>0</v>
      </c>
      <c r="O49" s="4">
        <v>1</v>
      </c>
      <c r="P49" s="4">
        <v>0</v>
      </c>
      <c r="Q49" s="4">
        <v>0</v>
      </c>
      <c r="R49" s="4">
        <v>0</v>
      </c>
      <c r="S49" s="4">
        <v>2</v>
      </c>
      <c r="T49" s="4">
        <v>0</v>
      </c>
      <c r="U49" s="4">
        <v>1</v>
      </c>
      <c r="V49" s="4">
        <v>0</v>
      </c>
      <c r="W49" s="4">
        <v>2</v>
      </c>
      <c r="X49" s="4">
        <v>1</v>
      </c>
      <c r="Y49" s="4">
        <v>0</v>
      </c>
      <c r="Z49" s="4">
        <v>1</v>
      </c>
      <c r="AA49" s="4">
        <v>1</v>
      </c>
      <c r="AB49" s="4">
        <v>0</v>
      </c>
      <c r="AC49" s="4">
        <v>0</v>
      </c>
      <c r="AD49" s="4">
        <v>2</v>
      </c>
      <c r="AE49" s="4">
        <v>0</v>
      </c>
      <c r="AF49" s="4">
        <v>0</v>
      </c>
      <c r="AG49" s="4">
        <v>1</v>
      </c>
      <c r="AH49" s="8">
        <v>0</v>
      </c>
      <c r="AI49" s="10">
        <f t="shared" si="0"/>
        <v>23</v>
      </c>
    </row>
    <row r="50" spans="1:35" ht="15.75" thickBot="1" x14ac:dyDescent="0.3">
      <c r="A50" s="5"/>
      <c r="B50" s="31" t="s">
        <v>149</v>
      </c>
      <c r="C50" s="5">
        <v>1</v>
      </c>
      <c r="D50" s="5">
        <v>4</v>
      </c>
      <c r="E50" s="5">
        <v>2</v>
      </c>
      <c r="F50" s="5">
        <v>6</v>
      </c>
      <c r="G50" s="5">
        <v>7</v>
      </c>
      <c r="H50" s="5">
        <v>6</v>
      </c>
      <c r="I50" s="5">
        <v>9</v>
      </c>
      <c r="J50" s="5">
        <v>8</v>
      </c>
      <c r="K50" s="5">
        <v>5</v>
      </c>
      <c r="L50" s="5">
        <v>6</v>
      </c>
      <c r="M50" s="5">
        <v>8</v>
      </c>
      <c r="N50" s="5">
        <v>3</v>
      </c>
      <c r="O50" s="5">
        <v>5</v>
      </c>
      <c r="P50" s="5">
        <v>2</v>
      </c>
      <c r="Q50" s="5">
        <v>4</v>
      </c>
      <c r="R50" s="5">
        <v>3</v>
      </c>
      <c r="S50" s="5">
        <v>7</v>
      </c>
      <c r="T50" s="5">
        <v>4</v>
      </c>
      <c r="U50" s="5">
        <v>4</v>
      </c>
      <c r="V50" s="5">
        <v>3</v>
      </c>
      <c r="W50" s="5">
        <v>1</v>
      </c>
      <c r="X50" s="5">
        <v>6</v>
      </c>
      <c r="Y50" s="5">
        <v>7</v>
      </c>
      <c r="Z50" s="5">
        <v>3</v>
      </c>
      <c r="AA50" s="5">
        <v>3</v>
      </c>
      <c r="AB50" s="5">
        <v>1</v>
      </c>
      <c r="AC50" s="5">
        <v>6</v>
      </c>
      <c r="AD50" s="5">
        <v>7</v>
      </c>
      <c r="AE50" s="5">
        <v>3</v>
      </c>
      <c r="AF50" s="5">
        <v>10</v>
      </c>
      <c r="AG50" s="5">
        <v>5</v>
      </c>
      <c r="AH50" s="9">
        <v>3</v>
      </c>
      <c r="AI50" s="10">
        <f t="shared" si="0"/>
        <v>152</v>
      </c>
    </row>
    <row r="51" spans="1:35" x14ac:dyDescent="0.25">
      <c r="A51" s="3" t="s">
        <v>22</v>
      </c>
      <c r="B51" s="30" t="s">
        <v>147</v>
      </c>
      <c r="C51" s="40">
        <v>1</v>
      </c>
      <c r="D51" s="40">
        <v>1</v>
      </c>
      <c r="E51" s="40">
        <v>2</v>
      </c>
      <c r="F51" s="40">
        <v>1</v>
      </c>
      <c r="G51" s="40">
        <v>1</v>
      </c>
      <c r="H51" s="40">
        <v>2</v>
      </c>
      <c r="I51" s="40">
        <v>3</v>
      </c>
      <c r="J51" s="40">
        <v>4</v>
      </c>
      <c r="K51" s="40">
        <v>6</v>
      </c>
      <c r="L51" s="40">
        <v>2</v>
      </c>
      <c r="M51" s="40">
        <v>8</v>
      </c>
      <c r="N51" s="40">
        <v>1</v>
      </c>
      <c r="O51" s="40">
        <v>2</v>
      </c>
      <c r="P51" s="3">
        <v>2</v>
      </c>
      <c r="Q51" s="3">
        <v>3</v>
      </c>
      <c r="R51" s="3">
        <v>2</v>
      </c>
      <c r="S51" s="3">
        <v>1</v>
      </c>
      <c r="T51" s="3">
        <v>2</v>
      </c>
      <c r="U51" s="3">
        <v>4</v>
      </c>
      <c r="V51" s="3">
        <v>1</v>
      </c>
      <c r="W51" s="3">
        <v>2</v>
      </c>
      <c r="X51" s="3">
        <v>3</v>
      </c>
      <c r="Y51" s="3">
        <v>1</v>
      </c>
      <c r="Z51" s="3">
        <v>2</v>
      </c>
      <c r="AA51" s="3">
        <v>2</v>
      </c>
      <c r="AB51" s="3">
        <v>3</v>
      </c>
      <c r="AC51" s="3">
        <v>4</v>
      </c>
      <c r="AD51" s="3">
        <v>2</v>
      </c>
      <c r="AE51" s="3">
        <v>2</v>
      </c>
      <c r="AF51" s="3">
        <v>1</v>
      </c>
      <c r="AG51" s="3">
        <v>0</v>
      </c>
      <c r="AH51" s="7">
        <v>1</v>
      </c>
      <c r="AI51" s="10">
        <f t="shared" si="0"/>
        <v>72</v>
      </c>
    </row>
    <row r="52" spans="1:35" x14ac:dyDescent="0.25">
      <c r="A52" s="4" t="s">
        <v>23</v>
      </c>
      <c r="B52" s="31" t="s">
        <v>148</v>
      </c>
      <c r="C52" s="41">
        <v>0</v>
      </c>
      <c r="D52" s="41">
        <v>1</v>
      </c>
      <c r="E52" s="41">
        <v>0</v>
      </c>
      <c r="F52" s="41">
        <v>1</v>
      </c>
      <c r="G52" s="41">
        <v>0</v>
      </c>
      <c r="H52" s="41">
        <v>0</v>
      </c>
      <c r="I52" s="41">
        <v>2</v>
      </c>
      <c r="J52" s="41">
        <v>1</v>
      </c>
      <c r="K52" s="41">
        <v>0</v>
      </c>
      <c r="L52" s="41">
        <v>2</v>
      </c>
      <c r="M52" s="41">
        <v>3</v>
      </c>
      <c r="N52" s="41">
        <v>1</v>
      </c>
      <c r="O52" s="41">
        <v>1</v>
      </c>
      <c r="P52" s="4">
        <v>0</v>
      </c>
      <c r="Q52" s="4">
        <v>2</v>
      </c>
      <c r="R52" s="4">
        <v>0</v>
      </c>
      <c r="S52" s="4">
        <v>1</v>
      </c>
      <c r="T52" s="4">
        <v>0</v>
      </c>
      <c r="U52" s="4">
        <v>0</v>
      </c>
      <c r="V52" s="4">
        <v>1</v>
      </c>
      <c r="W52" s="4">
        <v>0</v>
      </c>
      <c r="X52" s="4">
        <v>0</v>
      </c>
      <c r="Y52" s="4">
        <v>0</v>
      </c>
      <c r="Z52" s="4">
        <v>1</v>
      </c>
      <c r="AA52" s="4">
        <v>0</v>
      </c>
      <c r="AB52" s="4">
        <v>0</v>
      </c>
      <c r="AC52" s="4">
        <v>2</v>
      </c>
      <c r="AD52" s="4">
        <v>0</v>
      </c>
      <c r="AE52" s="4">
        <v>1</v>
      </c>
      <c r="AF52" s="4">
        <v>1</v>
      </c>
      <c r="AG52" s="4">
        <v>2</v>
      </c>
      <c r="AH52" s="8">
        <v>0</v>
      </c>
      <c r="AI52" s="10">
        <f t="shared" si="0"/>
        <v>23</v>
      </c>
    </row>
    <row r="53" spans="1:35" ht="15.75" thickBot="1" x14ac:dyDescent="0.3">
      <c r="A53" s="5"/>
      <c r="B53" s="31" t="s">
        <v>149</v>
      </c>
      <c r="C53" s="42">
        <v>0</v>
      </c>
      <c r="D53" s="42">
        <v>0</v>
      </c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42">
        <v>0</v>
      </c>
      <c r="K53" s="42">
        <v>0</v>
      </c>
      <c r="L53" s="42">
        <v>0</v>
      </c>
      <c r="M53" s="42">
        <v>0</v>
      </c>
      <c r="N53" s="42">
        <v>0</v>
      </c>
      <c r="O53" s="42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9">
        <v>0</v>
      </c>
      <c r="AI53" s="10">
        <f t="shared" si="0"/>
        <v>0</v>
      </c>
    </row>
    <row r="54" spans="1:35" x14ac:dyDescent="0.25">
      <c r="A54" s="3" t="s">
        <v>22</v>
      </c>
      <c r="B54" s="30" t="s">
        <v>147</v>
      </c>
      <c r="C54" s="40">
        <v>0</v>
      </c>
      <c r="D54" s="40">
        <v>0</v>
      </c>
      <c r="E54" s="40">
        <v>1</v>
      </c>
      <c r="F54" s="40">
        <v>2</v>
      </c>
      <c r="G54" s="40">
        <v>0</v>
      </c>
      <c r="H54" s="40">
        <v>2</v>
      </c>
      <c r="I54" s="40">
        <v>3</v>
      </c>
      <c r="J54" s="40">
        <v>5</v>
      </c>
      <c r="K54" s="40">
        <v>1</v>
      </c>
      <c r="L54" s="40">
        <v>2</v>
      </c>
      <c r="M54" s="40">
        <v>5</v>
      </c>
      <c r="N54" s="40">
        <v>2</v>
      </c>
      <c r="O54" s="40">
        <v>3</v>
      </c>
      <c r="P54" s="3">
        <v>2</v>
      </c>
      <c r="Q54" s="3">
        <v>1</v>
      </c>
      <c r="R54" s="3">
        <v>3</v>
      </c>
      <c r="S54" s="3">
        <v>2</v>
      </c>
      <c r="T54" s="3">
        <v>1</v>
      </c>
      <c r="U54" s="3">
        <v>2</v>
      </c>
      <c r="V54" s="3">
        <v>0</v>
      </c>
      <c r="W54" s="3">
        <v>1</v>
      </c>
      <c r="X54" s="3">
        <v>1</v>
      </c>
      <c r="Y54" s="3">
        <v>1</v>
      </c>
      <c r="Z54" s="3">
        <v>2</v>
      </c>
      <c r="AA54" s="3">
        <v>3</v>
      </c>
      <c r="AB54" s="3">
        <v>1</v>
      </c>
      <c r="AC54" s="3">
        <v>2</v>
      </c>
      <c r="AD54" s="3">
        <v>2</v>
      </c>
      <c r="AE54" s="3">
        <v>0</v>
      </c>
      <c r="AF54" s="3">
        <v>1</v>
      </c>
      <c r="AG54" s="3">
        <v>1</v>
      </c>
      <c r="AH54" s="7">
        <v>3</v>
      </c>
      <c r="AI54" s="10">
        <f t="shared" si="0"/>
        <v>55</v>
      </c>
    </row>
    <row r="55" spans="1:35" x14ac:dyDescent="0.25">
      <c r="A55" s="4" t="s">
        <v>24</v>
      </c>
      <c r="B55" s="31" t="s">
        <v>148</v>
      </c>
      <c r="C55" s="41">
        <v>0</v>
      </c>
      <c r="D55" s="41">
        <v>0</v>
      </c>
      <c r="E55" s="41">
        <v>1</v>
      </c>
      <c r="F55" s="41">
        <v>0</v>
      </c>
      <c r="G55" s="41">
        <v>2</v>
      </c>
      <c r="H55" s="41">
        <v>0</v>
      </c>
      <c r="I55" s="41">
        <v>0</v>
      </c>
      <c r="J55" s="41">
        <v>1</v>
      </c>
      <c r="K55" s="41">
        <v>2</v>
      </c>
      <c r="L55" s="41">
        <v>1</v>
      </c>
      <c r="M55" s="41">
        <v>4</v>
      </c>
      <c r="N55" s="41">
        <v>1</v>
      </c>
      <c r="O55" s="41">
        <v>0</v>
      </c>
      <c r="P55" s="4">
        <v>0</v>
      </c>
      <c r="Q55" s="4">
        <v>1</v>
      </c>
      <c r="R55" s="4">
        <v>1</v>
      </c>
      <c r="S55" s="4">
        <v>0</v>
      </c>
      <c r="T55" s="4">
        <v>0</v>
      </c>
      <c r="U55" s="4">
        <v>1</v>
      </c>
      <c r="V55" s="4">
        <v>1</v>
      </c>
      <c r="W55" s="4">
        <v>1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1</v>
      </c>
      <c r="AD55" s="4">
        <v>1</v>
      </c>
      <c r="AE55" s="4">
        <v>0</v>
      </c>
      <c r="AF55" s="4">
        <v>1</v>
      </c>
      <c r="AG55" s="4">
        <v>0</v>
      </c>
      <c r="AH55" s="8">
        <v>1</v>
      </c>
      <c r="AI55" s="10">
        <f t="shared" si="0"/>
        <v>21</v>
      </c>
    </row>
    <row r="56" spans="1:35" ht="15.75" thickBot="1" x14ac:dyDescent="0.3">
      <c r="A56" s="5"/>
      <c r="B56" s="31" t="s">
        <v>149</v>
      </c>
      <c r="C56" s="42">
        <v>0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0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9">
        <v>0</v>
      </c>
      <c r="AI56" s="10">
        <f t="shared" si="0"/>
        <v>0</v>
      </c>
    </row>
    <row r="57" spans="1:35" x14ac:dyDescent="0.25">
      <c r="A57" s="3" t="s">
        <v>22</v>
      </c>
      <c r="B57" s="30" t="s">
        <v>147</v>
      </c>
      <c r="C57" s="40">
        <v>2</v>
      </c>
      <c r="D57" s="40">
        <v>3</v>
      </c>
      <c r="E57" s="40">
        <v>2</v>
      </c>
      <c r="F57" s="40">
        <v>4</v>
      </c>
      <c r="G57" s="40">
        <v>10</v>
      </c>
      <c r="H57" s="40">
        <v>13</v>
      </c>
      <c r="I57" s="40">
        <v>27</v>
      </c>
      <c r="J57" s="40">
        <v>27</v>
      </c>
      <c r="K57" s="40">
        <v>20</v>
      </c>
      <c r="L57" s="40">
        <v>29</v>
      </c>
      <c r="M57" s="40">
        <v>34</v>
      </c>
      <c r="N57" s="40">
        <v>26</v>
      </c>
      <c r="O57" s="40">
        <v>21</v>
      </c>
      <c r="P57" s="3">
        <v>6</v>
      </c>
      <c r="Q57" s="3">
        <v>26</v>
      </c>
      <c r="R57" s="3">
        <v>21</v>
      </c>
      <c r="S57" s="3">
        <v>27</v>
      </c>
      <c r="T57" s="3">
        <v>31</v>
      </c>
      <c r="U57" s="3">
        <v>47</v>
      </c>
      <c r="V57" s="3">
        <v>40</v>
      </c>
      <c r="W57" s="3">
        <v>51</v>
      </c>
      <c r="X57" s="3">
        <v>26</v>
      </c>
      <c r="Y57" s="3">
        <v>39</v>
      </c>
      <c r="Z57" s="3">
        <v>35</v>
      </c>
      <c r="AA57" s="3">
        <v>27</v>
      </c>
      <c r="AB57" s="3">
        <v>50</v>
      </c>
      <c r="AC57" s="3">
        <v>46</v>
      </c>
      <c r="AD57" s="3">
        <v>38</v>
      </c>
      <c r="AE57" s="3">
        <v>49</v>
      </c>
      <c r="AF57" s="3">
        <v>42</v>
      </c>
      <c r="AG57" s="3">
        <v>21</v>
      </c>
      <c r="AH57" s="7">
        <v>21</v>
      </c>
      <c r="AI57" s="10">
        <f t="shared" si="0"/>
        <v>861</v>
      </c>
    </row>
    <row r="58" spans="1:35" x14ac:dyDescent="0.25">
      <c r="A58" s="4" t="s">
        <v>25</v>
      </c>
      <c r="B58" s="31" t="s">
        <v>148</v>
      </c>
      <c r="C58" s="41">
        <v>0</v>
      </c>
      <c r="D58" s="41">
        <v>1</v>
      </c>
      <c r="E58" s="41">
        <v>0</v>
      </c>
      <c r="F58" s="41">
        <v>1</v>
      </c>
      <c r="G58" s="41">
        <v>1</v>
      </c>
      <c r="H58" s="41">
        <v>2</v>
      </c>
      <c r="I58" s="41">
        <v>1</v>
      </c>
      <c r="J58" s="41">
        <v>3</v>
      </c>
      <c r="K58" s="41">
        <v>2</v>
      </c>
      <c r="L58" s="41">
        <v>1</v>
      </c>
      <c r="M58" s="41">
        <v>2</v>
      </c>
      <c r="N58" s="41">
        <v>3</v>
      </c>
      <c r="O58" s="41">
        <v>1</v>
      </c>
      <c r="P58" s="4">
        <v>1</v>
      </c>
      <c r="Q58" s="4">
        <v>4</v>
      </c>
      <c r="R58" s="4">
        <v>0</v>
      </c>
      <c r="S58" s="4">
        <v>1</v>
      </c>
      <c r="T58" s="4">
        <v>3</v>
      </c>
      <c r="U58" s="4">
        <v>3</v>
      </c>
      <c r="V58" s="4">
        <v>3</v>
      </c>
      <c r="W58" s="4">
        <v>5</v>
      </c>
      <c r="X58" s="4">
        <v>2</v>
      </c>
      <c r="Y58" s="4">
        <v>4</v>
      </c>
      <c r="Z58" s="4">
        <v>3</v>
      </c>
      <c r="AA58" s="4">
        <v>3</v>
      </c>
      <c r="AB58" s="4">
        <v>4</v>
      </c>
      <c r="AC58" s="4">
        <v>1</v>
      </c>
      <c r="AD58" s="4">
        <v>1</v>
      </c>
      <c r="AE58" s="4">
        <v>1</v>
      </c>
      <c r="AF58" s="4">
        <v>2</v>
      </c>
      <c r="AG58" s="4">
        <v>1</v>
      </c>
      <c r="AH58" s="8">
        <v>1</v>
      </c>
      <c r="AI58" s="10">
        <f t="shared" si="0"/>
        <v>61</v>
      </c>
    </row>
    <row r="59" spans="1:35" ht="15.75" thickBot="1" x14ac:dyDescent="0.3">
      <c r="A59" s="5"/>
      <c r="B59" s="31" t="s">
        <v>149</v>
      </c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9">
        <v>0</v>
      </c>
      <c r="AI59" s="10">
        <f t="shared" si="0"/>
        <v>0</v>
      </c>
    </row>
    <row r="60" spans="1:35" x14ac:dyDescent="0.25">
      <c r="A60" s="3" t="s">
        <v>22</v>
      </c>
      <c r="B60" s="30" t="s">
        <v>147</v>
      </c>
      <c r="C60" s="40">
        <v>3</v>
      </c>
      <c r="D60" s="40">
        <v>2</v>
      </c>
      <c r="E60" s="40">
        <v>10</v>
      </c>
      <c r="F60" s="40">
        <v>6</v>
      </c>
      <c r="G60" s="40">
        <v>10</v>
      </c>
      <c r="H60" s="40">
        <v>15</v>
      </c>
      <c r="I60" s="40">
        <v>26</v>
      </c>
      <c r="J60" s="40">
        <v>30</v>
      </c>
      <c r="K60" s="40">
        <v>23</v>
      </c>
      <c r="L60" s="40">
        <v>20</v>
      </c>
      <c r="M60" s="40">
        <v>33</v>
      </c>
      <c r="N60" s="40">
        <v>27</v>
      </c>
      <c r="O60" s="40">
        <v>17</v>
      </c>
      <c r="P60" s="3">
        <v>26</v>
      </c>
      <c r="Q60" s="3">
        <v>37</v>
      </c>
      <c r="R60" s="3">
        <v>33</v>
      </c>
      <c r="S60" s="3">
        <v>38</v>
      </c>
      <c r="T60" s="3">
        <v>31</v>
      </c>
      <c r="U60" s="3">
        <v>49</v>
      </c>
      <c r="V60" s="3">
        <v>39</v>
      </c>
      <c r="W60" s="3">
        <v>52</v>
      </c>
      <c r="X60" s="3">
        <v>42</v>
      </c>
      <c r="Y60" s="3">
        <v>45</v>
      </c>
      <c r="Z60" s="3">
        <v>25</v>
      </c>
      <c r="AA60" s="3">
        <v>35</v>
      </c>
      <c r="AB60" s="3">
        <v>40</v>
      </c>
      <c r="AC60" s="3">
        <v>53</v>
      </c>
      <c r="AD60" s="3">
        <v>45</v>
      </c>
      <c r="AE60" s="3">
        <v>36</v>
      </c>
      <c r="AF60" s="3">
        <v>29</v>
      </c>
      <c r="AG60" s="3">
        <v>26</v>
      </c>
      <c r="AH60" s="7">
        <v>35</v>
      </c>
      <c r="AI60" s="10">
        <f t="shared" si="0"/>
        <v>938</v>
      </c>
    </row>
    <row r="61" spans="1:35" x14ac:dyDescent="0.25">
      <c r="A61" s="4" t="s">
        <v>26</v>
      </c>
      <c r="B61" s="31" t="s">
        <v>148</v>
      </c>
      <c r="C61" s="41">
        <v>1</v>
      </c>
      <c r="D61" s="41">
        <v>0</v>
      </c>
      <c r="E61" s="41">
        <v>1</v>
      </c>
      <c r="F61" s="41">
        <v>1</v>
      </c>
      <c r="G61" s="41">
        <v>2</v>
      </c>
      <c r="H61" s="41">
        <v>1</v>
      </c>
      <c r="I61" s="41">
        <v>2</v>
      </c>
      <c r="J61" s="41">
        <v>2</v>
      </c>
      <c r="K61" s="41">
        <v>1</v>
      </c>
      <c r="L61" s="41">
        <v>2</v>
      </c>
      <c r="M61" s="41">
        <v>4</v>
      </c>
      <c r="N61" s="41">
        <v>3</v>
      </c>
      <c r="O61" s="41">
        <v>2</v>
      </c>
      <c r="P61" s="4">
        <v>4</v>
      </c>
      <c r="Q61" s="4">
        <v>1</v>
      </c>
      <c r="R61" s="4">
        <v>2</v>
      </c>
      <c r="S61" s="4">
        <v>5</v>
      </c>
      <c r="T61" s="4">
        <v>1</v>
      </c>
      <c r="U61" s="4">
        <v>4</v>
      </c>
      <c r="V61" s="4">
        <v>7</v>
      </c>
      <c r="W61" s="4">
        <v>5</v>
      </c>
      <c r="X61" s="4">
        <v>2</v>
      </c>
      <c r="Y61" s="4">
        <v>3</v>
      </c>
      <c r="Z61" s="4">
        <v>1</v>
      </c>
      <c r="AA61" s="4">
        <v>2</v>
      </c>
      <c r="AB61" s="4">
        <v>4</v>
      </c>
      <c r="AC61" s="4">
        <v>3</v>
      </c>
      <c r="AD61" s="4">
        <v>4</v>
      </c>
      <c r="AE61" s="4">
        <v>3</v>
      </c>
      <c r="AF61" s="4">
        <v>5</v>
      </c>
      <c r="AG61" s="4">
        <v>4</v>
      </c>
      <c r="AH61" s="8">
        <v>0</v>
      </c>
      <c r="AI61" s="10">
        <f t="shared" si="0"/>
        <v>82</v>
      </c>
    </row>
    <row r="62" spans="1:35" ht="15.75" thickBot="1" x14ac:dyDescent="0.3">
      <c r="A62" s="5"/>
      <c r="B62" s="31" t="s">
        <v>149</v>
      </c>
      <c r="C62" s="42">
        <v>0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v>0</v>
      </c>
      <c r="AE62" s="5">
        <v>0</v>
      </c>
      <c r="AF62" s="5">
        <v>0</v>
      </c>
      <c r="AG62" s="5">
        <v>0</v>
      </c>
      <c r="AH62" s="9">
        <v>0</v>
      </c>
      <c r="AI62" s="10">
        <f t="shared" si="0"/>
        <v>0</v>
      </c>
    </row>
    <row r="63" spans="1:35" x14ac:dyDescent="0.25">
      <c r="A63" s="3" t="s">
        <v>27</v>
      </c>
      <c r="B63" s="30" t="s">
        <v>147</v>
      </c>
      <c r="C63" s="3">
        <v>0</v>
      </c>
      <c r="D63" s="3">
        <v>8</v>
      </c>
      <c r="E63" s="3">
        <v>5</v>
      </c>
      <c r="F63" s="3">
        <v>6</v>
      </c>
      <c r="G63" s="3">
        <v>4</v>
      </c>
      <c r="H63" s="3">
        <v>9</v>
      </c>
      <c r="I63" s="3">
        <v>10</v>
      </c>
      <c r="J63" s="3">
        <v>9</v>
      </c>
      <c r="K63" s="3">
        <v>10</v>
      </c>
      <c r="L63" s="3">
        <v>25</v>
      </c>
      <c r="M63" s="3">
        <v>48</v>
      </c>
      <c r="N63" s="3">
        <v>33</v>
      </c>
      <c r="O63" s="3">
        <v>17</v>
      </c>
      <c r="P63" s="3">
        <v>6</v>
      </c>
      <c r="Q63" s="3">
        <v>11</v>
      </c>
      <c r="R63" s="3">
        <v>14</v>
      </c>
      <c r="S63" s="3">
        <v>3</v>
      </c>
      <c r="T63" s="3">
        <v>20</v>
      </c>
      <c r="U63" s="3">
        <v>2</v>
      </c>
      <c r="V63" s="3">
        <v>3</v>
      </c>
      <c r="W63" s="3">
        <v>6</v>
      </c>
      <c r="X63" s="3">
        <v>13</v>
      </c>
      <c r="Y63" s="3">
        <v>6</v>
      </c>
      <c r="Z63" s="3">
        <v>3</v>
      </c>
      <c r="AA63" s="3">
        <v>7</v>
      </c>
      <c r="AB63" s="3">
        <v>10</v>
      </c>
      <c r="AC63" s="3">
        <v>12</v>
      </c>
      <c r="AD63" s="3">
        <v>11</v>
      </c>
      <c r="AE63" s="3">
        <v>13</v>
      </c>
      <c r="AF63" s="3">
        <v>10</v>
      </c>
      <c r="AG63" s="3">
        <v>8</v>
      </c>
      <c r="AH63" s="7">
        <v>0</v>
      </c>
      <c r="AI63" s="10">
        <f t="shared" si="0"/>
        <v>342</v>
      </c>
    </row>
    <row r="64" spans="1:35" x14ac:dyDescent="0.25">
      <c r="A64" s="4" t="s">
        <v>28</v>
      </c>
      <c r="B64" s="31" t="s">
        <v>148</v>
      </c>
      <c r="C64" s="4">
        <v>0</v>
      </c>
      <c r="D64" s="4">
        <v>1</v>
      </c>
      <c r="E64" s="4">
        <v>1</v>
      </c>
      <c r="F64" s="4">
        <v>0</v>
      </c>
      <c r="G64" s="4">
        <v>1</v>
      </c>
      <c r="H64" s="4">
        <v>2</v>
      </c>
      <c r="I64" s="4">
        <v>2</v>
      </c>
      <c r="J64" s="4">
        <v>1</v>
      </c>
      <c r="K64" s="4">
        <v>0</v>
      </c>
      <c r="L64" s="4">
        <v>1</v>
      </c>
      <c r="M64" s="4">
        <v>2</v>
      </c>
      <c r="N64" s="4">
        <v>1</v>
      </c>
      <c r="O64" s="4">
        <v>1</v>
      </c>
      <c r="P64" s="4">
        <v>1</v>
      </c>
      <c r="Q64" s="4">
        <v>0</v>
      </c>
      <c r="R64" s="4">
        <v>1</v>
      </c>
      <c r="S64" s="4">
        <v>1</v>
      </c>
      <c r="T64" s="4">
        <v>0</v>
      </c>
      <c r="U64" s="4">
        <v>2</v>
      </c>
      <c r="V64" s="4">
        <v>1</v>
      </c>
      <c r="W64" s="4">
        <v>1</v>
      </c>
      <c r="X64" s="4">
        <v>0</v>
      </c>
      <c r="Y64" s="4">
        <v>1</v>
      </c>
      <c r="Z64" s="4">
        <v>1</v>
      </c>
      <c r="AA64" s="4">
        <v>0</v>
      </c>
      <c r="AB64" s="4">
        <v>0</v>
      </c>
      <c r="AC64" s="4">
        <v>0</v>
      </c>
      <c r="AD64" s="4">
        <v>0</v>
      </c>
      <c r="AE64" s="4">
        <v>1</v>
      </c>
      <c r="AF64" s="4">
        <v>0</v>
      </c>
      <c r="AG64" s="4">
        <v>1</v>
      </c>
      <c r="AH64" s="8">
        <v>2</v>
      </c>
      <c r="AI64" s="10">
        <f t="shared" si="0"/>
        <v>26</v>
      </c>
    </row>
    <row r="65" spans="1:35" ht="15.75" thickBot="1" x14ac:dyDescent="0.3">
      <c r="A65" s="5"/>
      <c r="B65" s="31" t="s">
        <v>149</v>
      </c>
      <c r="C65" s="5">
        <v>0</v>
      </c>
      <c r="D65" s="5">
        <v>0</v>
      </c>
      <c r="E65" s="5">
        <v>1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9">
        <v>0</v>
      </c>
      <c r="AI65" s="10">
        <f t="shared" si="0"/>
        <v>1</v>
      </c>
    </row>
    <row r="66" spans="1:35" x14ac:dyDescent="0.25">
      <c r="A66" s="3" t="s">
        <v>27</v>
      </c>
      <c r="B66" s="30" t="s">
        <v>147</v>
      </c>
      <c r="C66" s="3">
        <v>0</v>
      </c>
      <c r="D66" s="3">
        <v>2</v>
      </c>
      <c r="E66" s="3">
        <v>2</v>
      </c>
      <c r="F66" s="3">
        <v>1</v>
      </c>
      <c r="G66" s="3">
        <v>2</v>
      </c>
      <c r="H66" s="3">
        <v>3</v>
      </c>
      <c r="I66" s="3">
        <v>6</v>
      </c>
      <c r="J66" s="3">
        <v>4</v>
      </c>
      <c r="K66" s="3">
        <v>1</v>
      </c>
      <c r="L66" s="3">
        <v>6</v>
      </c>
      <c r="M66" s="3">
        <v>7</v>
      </c>
      <c r="N66" s="3">
        <v>2</v>
      </c>
      <c r="O66" s="3">
        <v>1</v>
      </c>
      <c r="P66" s="3">
        <v>3</v>
      </c>
      <c r="Q66" s="3">
        <v>6</v>
      </c>
      <c r="R66" s="3">
        <v>3</v>
      </c>
      <c r="S66" s="3">
        <v>1</v>
      </c>
      <c r="T66" s="3">
        <v>3</v>
      </c>
      <c r="U66" s="3">
        <v>3</v>
      </c>
      <c r="V66" s="3">
        <v>7</v>
      </c>
      <c r="W66" s="3">
        <v>4</v>
      </c>
      <c r="X66" s="3">
        <v>2</v>
      </c>
      <c r="Y66" s="3">
        <v>2</v>
      </c>
      <c r="Z66" s="3">
        <v>4</v>
      </c>
      <c r="AA66" s="3">
        <v>7</v>
      </c>
      <c r="AB66" s="3">
        <v>12</v>
      </c>
      <c r="AC66" s="3">
        <v>18</v>
      </c>
      <c r="AD66" s="3">
        <v>13</v>
      </c>
      <c r="AE66" s="3">
        <v>7</v>
      </c>
      <c r="AF66" s="3">
        <v>10</v>
      </c>
      <c r="AG66" s="3">
        <v>14</v>
      </c>
      <c r="AH66" s="7">
        <v>11</v>
      </c>
      <c r="AI66" s="10">
        <f t="shared" si="0"/>
        <v>167</v>
      </c>
    </row>
    <row r="67" spans="1:35" x14ac:dyDescent="0.25">
      <c r="A67" s="4" t="s">
        <v>29</v>
      </c>
      <c r="B67" s="31" t="s">
        <v>148</v>
      </c>
      <c r="C67" s="4">
        <v>0</v>
      </c>
      <c r="D67" s="4">
        <v>0</v>
      </c>
      <c r="E67" s="4">
        <v>1</v>
      </c>
      <c r="F67" s="4">
        <v>0</v>
      </c>
      <c r="G67" s="4">
        <v>1</v>
      </c>
      <c r="H67" s="4">
        <v>2</v>
      </c>
      <c r="I67" s="4">
        <v>3</v>
      </c>
      <c r="J67" s="4">
        <v>2</v>
      </c>
      <c r="K67" s="4">
        <v>3</v>
      </c>
      <c r="L67" s="4">
        <v>1</v>
      </c>
      <c r="M67" s="4">
        <v>1</v>
      </c>
      <c r="N67" s="4">
        <v>2</v>
      </c>
      <c r="O67" s="4">
        <v>1</v>
      </c>
      <c r="P67" s="4">
        <v>1</v>
      </c>
      <c r="Q67" s="4">
        <v>0</v>
      </c>
      <c r="R67" s="4">
        <v>0</v>
      </c>
      <c r="S67" s="4">
        <v>0</v>
      </c>
      <c r="T67" s="4">
        <v>4</v>
      </c>
      <c r="U67" s="4">
        <v>1</v>
      </c>
      <c r="V67" s="4">
        <v>1</v>
      </c>
      <c r="W67" s="4">
        <v>0</v>
      </c>
      <c r="X67" s="4">
        <v>0</v>
      </c>
      <c r="Y67" s="4">
        <v>1</v>
      </c>
      <c r="Z67" s="4">
        <v>2</v>
      </c>
      <c r="AA67" s="4">
        <v>0</v>
      </c>
      <c r="AB67" s="4">
        <v>1</v>
      </c>
      <c r="AC67" s="4">
        <v>1</v>
      </c>
      <c r="AD67" s="4">
        <v>0</v>
      </c>
      <c r="AE67" s="4">
        <v>2</v>
      </c>
      <c r="AF67" s="4">
        <v>3</v>
      </c>
      <c r="AG67" s="4">
        <v>5</v>
      </c>
      <c r="AH67" s="8">
        <v>2</v>
      </c>
      <c r="AI67" s="10">
        <f t="shared" si="0"/>
        <v>41</v>
      </c>
    </row>
    <row r="68" spans="1:35" ht="15.75" thickBot="1" x14ac:dyDescent="0.3">
      <c r="A68" s="5"/>
      <c r="B68" s="31" t="s">
        <v>149</v>
      </c>
      <c r="C68" s="5">
        <v>0</v>
      </c>
      <c r="D68" s="5"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v>0</v>
      </c>
      <c r="AE68" s="5">
        <v>0</v>
      </c>
      <c r="AF68" s="5">
        <v>0</v>
      </c>
      <c r="AG68" s="5">
        <v>0</v>
      </c>
      <c r="AH68" s="9">
        <v>0</v>
      </c>
      <c r="AI68" s="10">
        <f t="shared" ref="AI68:AI131" si="1">SUM(C68:AH68)</f>
        <v>0</v>
      </c>
    </row>
    <row r="69" spans="1:35" x14ac:dyDescent="0.25">
      <c r="A69" s="3" t="s">
        <v>27</v>
      </c>
      <c r="B69" s="30" t="s">
        <v>147</v>
      </c>
      <c r="C69" s="3">
        <v>0</v>
      </c>
      <c r="D69" s="3">
        <v>3</v>
      </c>
      <c r="E69" s="3">
        <v>5</v>
      </c>
      <c r="F69" s="3">
        <v>0</v>
      </c>
      <c r="G69" s="3">
        <v>10</v>
      </c>
      <c r="H69" s="3">
        <v>5</v>
      </c>
      <c r="I69" s="3">
        <v>6</v>
      </c>
      <c r="J69" s="3">
        <v>9</v>
      </c>
      <c r="K69" s="3">
        <v>6</v>
      </c>
      <c r="L69" s="3">
        <v>15</v>
      </c>
      <c r="M69" s="3">
        <v>30</v>
      </c>
      <c r="N69" s="3">
        <v>24</v>
      </c>
      <c r="O69" s="3">
        <v>12</v>
      </c>
      <c r="P69" s="3">
        <v>30</v>
      </c>
      <c r="Q69" s="3">
        <v>36</v>
      </c>
      <c r="R69" s="3">
        <v>35</v>
      </c>
      <c r="S69" s="3">
        <v>14</v>
      </c>
      <c r="T69" s="3">
        <v>31</v>
      </c>
      <c r="U69" s="3">
        <v>41</v>
      </c>
      <c r="V69" s="3">
        <v>41</v>
      </c>
      <c r="W69" s="3">
        <v>26</v>
      </c>
      <c r="X69" s="3">
        <v>49</v>
      </c>
      <c r="Y69" s="3">
        <v>39</v>
      </c>
      <c r="Z69" s="3">
        <v>28</v>
      </c>
      <c r="AA69" s="3">
        <v>40</v>
      </c>
      <c r="AB69" s="3">
        <v>53</v>
      </c>
      <c r="AC69" s="3">
        <v>46</v>
      </c>
      <c r="AD69" s="3">
        <v>37</v>
      </c>
      <c r="AE69" s="3">
        <v>34</v>
      </c>
      <c r="AF69" s="3">
        <v>54</v>
      </c>
      <c r="AG69" s="3">
        <v>34</v>
      </c>
      <c r="AH69" s="7">
        <v>20</v>
      </c>
      <c r="AI69" s="10">
        <f t="shared" si="1"/>
        <v>813</v>
      </c>
    </row>
    <row r="70" spans="1:35" x14ac:dyDescent="0.25">
      <c r="A70" s="4" t="s">
        <v>30</v>
      </c>
      <c r="B70" s="31" t="s">
        <v>148</v>
      </c>
      <c r="C70" s="4">
        <v>1</v>
      </c>
      <c r="D70" s="4">
        <v>0</v>
      </c>
      <c r="E70" s="4">
        <v>2</v>
      </c>
      <c r="F70" s="4">
        <v>0</v>
      </c>
      <c r="G70" s="4">
        <v>5</v>
      </c>
      <c r="H70" s="4">
        <v>2</v>
      </c>
      <c r="I70" s="4">
        <v>1</v>
      </c>
      <c r="J70" s="4">
        <v>1</v>
      </c>
      <c r="K70" s="4">
        <v>5</v>
      </c>
      <c r="L70" s="4">
        <v>1</v>
      </c>
      <c r="M70" s="4">
        <v>3</v>
      </c>
      <c r="N70" s="4">
        <v>1</v>
      </c>
      <c r="O70" s="4">
        <v>3</v>
      </c>
      <c r="P70" s="4">
        <v>1</v>
      </c>
      <c r="Q70" s="4">
        <v>3</v>
      </c>
      <c r="R70" s="4">
        <v>1</v>
      </c>
      <c r="S70" s="4">
        <v>0</v>
      </c>
      <c r="T70" s="4">
        <v>2</v>
      </c>
      <c r="U70" s="4">
        <v>2</v>
      </c>
      <c r="V70" s="4">
        <v>1</v>
      </c>
      <c r="W70" s="4">
        <v>0</v>
      </c>
      <c r="X70" s="4">
        <v>2</v>
      </c>
      <c r="Y70" s="4">
        <v>0</v>
      </c>
      <c r="Z70" s="4">
        <v>2</v>
      </c>
      <c r="AA70" s="4">
        <v>3</v>
      </c>
      <c r="AB70" s="4">
        <v>2</v>
      </c>
      <c r="AC70" s="4">
        <v>2</v>
      </c>
      <c r="AD70" s="4">
        <v>3</v>
      </c>
      <c r="AE70" s="4">
        <v>1</v>
      </c>
      <c r="AF70" s="4">
        <v>2</v>
      </c>
      <c r="AG70" s="4">
        <v>2</v>
      </c>
      <c r="AH70" s="8">
        <v>0</v>
      </c>
      <c r="AI70" s="10">
        <f t="shared" si="1"/>
        <v>54</v>
      </c>
    </row>
    <row r="71" spans="1:35" ht="15.75" thickBot="1" x14ac:dyDescent="0.3">
      <c r="A71" s="5"/>
      <c r="B71" s="31" t="s">
        <v>149</v>
      </c>
      <c r="C71" s="5">
        <v>0</v>
      </c>
      <c r="D71" s="5">
        <v>0</v>
      </c>
      <c r="E71" s="5">
        <v>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1</v>
      </c>
      <c r="AH71" s="9">
        <v>0</v>
      </c>
      <c r="AI71" s="10">
        <f t="shared" si="1"/>
        <v>1</v>
      </c>
    </row>
    <row r="72" spans="1:35" x14ac:dyDescent="0.25">
      <c r="A72" s="3" t="s">
        <v>27</v>
      </c>
      <c r="B72" s="30" t="s">
        <v>147</v>
      </c>
      <c r="C72" s="3">
        <v>2</v>
      </c>
      <c r="D72" s="3">
        <v>0</v>
      </c>
      <c r="E72" s="3">
        <v>4</v>
      </c>
      <c r="F72" s="3">
        <v>3</v>
      </c>
      <c r="G72" s="3">
        <v>3</v>
      </c>
      <c r="H72" s="3">
        <v>1</v>
      </c>
      <c r="I72" s="3">
        <v>6</v>
      </c>
      <c r="J72" s="3">
        <v>5</v>
      </c>
      <c r="K72" s="3">
        <v>8</v>
      </c>
      <c r="L72" s="3">
        <v>5</v>
      </c>
      <c r="M72" s="3">
        <v>14</v>
      </c>
      <c r="N72" s="3">
        <v>21</v>
      </c>
      <c r="O72" s="3">
        <v>16</v>
      </c>
      <c r="P72" s="3">
        <v>14</v>
      </c>
      <c r="Q72" s="3">
        <v>17</v>
      </c>
      <c r="R72" s="3">
        <v>17</v>
      </c>
      <c r="S72" s="3">
        <v>9</v>
      </c>
      <c r="T72" s="3">
        <v>13</v>
      </c>
      <c r="U72" s="3">
        <v>17</v>
      </c>
      <c r="V72" s="3">
        <v>9</v>
      </c>
      <c r="W72" s="3">
        <v>19</v>
      </c>
      <c r="X72" s="3">
        <v>17</v>
      </c>
      <c r="Y72" s="3">
        <v>22</v>
      </c>
      <c r="Z72" s="3">
        <v>16</v>
      </c>
      <c r="AA72" s="3">
        <v>19</v>
      </c>
      <c r="AB72" s="3">
        <v>20</v>
      </c>
      <c r="AC72" s="3">
        <v>25</v>
      </c>
      <c r="AD72" s="3">
        <v>26</v>
      </c>
      <c r="AE72" s="3">
        <v>33</v>
      </c>
      <c r="AF72" s="3">
        <v>25</v>
      </c>
      <c r="AG72" s="3">
        <v>31</v>
      </c>
      <c r="AH72" s="7">
        <v>21</v>
      </c>
      <c r="AI72" s="10">
        <f t="shared" si="1"/>
        <v>458</v>
      </c>
    </row>
    <row r="73" spans="1:35" x14ac:dyDescent="0.25">
      <c r="A73" s="4" t="s">
        <v>31</v>
      </c>
      <c r="B73" s="31" t="s">
        <v>148</v>
      </c>
      <c r="C73" s="4">
        <v>1</v>
      </c>
      <c r="D73" s="4">
        <v>0</v>
      </c>
      <c r="E73" s="4">
        <v>0</v>
      </c>
      <c r="F73" s="4">
        <v>1</v>
      </c>
      <c r="G73" s="4">
        <v>4</v>
      </c>
      <c r="H73" s="4">
        <v>3</v>
      </c>
      <c r="I73" s="4">
        <v>2</v>
      </c>
      <c r="J73" s="4">
        <v>4</v>
      </c>
      <c r="K73" s="4">
        <v>6</v>
      </c>
      <c r="L73" s="4">
        <v>1</v>
      </c>
      <c r="M73" s="4">
        <v>4</v>
      </c>
      <c r="N73" s="4">
        <v>8</v>
      </c>
      <c r="O73" s="4">
        <v>2</v>
      </c>
      <c r="P73" s="4">
        <v>2</v>
      </c>
      <c r="Q73" s="4">
        <v>2</v>
      </c>
      <c r="R73" s="4">
        <v>0</v>
      </c>
      <c r="S73" s="4">
        <v>2</v>
      </c>
      <c r="T73" s="4">
        <v>0</v>
      </c>
      <c r="U73" s="4">
        <v>0</v>
      </c>
      <c r="V73" s="4">
        <v>1</v>
      </c>
      <c r="W73" s="4">
        <v>1</v>
      </c>
      <c r="X73" s="4">
        <v>2</v>
      </c>
      <c r="Y73" s="4">
        <v>2</v>
      </c>
      <c r="Z73" s="4">
        <v>1</v>
      </c>
      <c r="AA73" s="4">
        <v>0</v>
      </c>
      <c r="AB73" s="4">
        <v>0</v>
      </c>
      <c r="AC73" s="4">
        <v>3</v>
      </c>
      <c r="AD73" s="4">
        <v>3</v>
      </c>
      <c r="AE73" s="4">
        <v>2</v>
      </c>
      <c r="AF73" s="4">
        <v>1</v>
      </c>
      <c r="AG73" s="4">
        <v>0</v>
      </c>
      <c r="AH73" s="8">
        <v>2</v>
      </c>
      <c r="AI73" s="10">
        <f t="shared" si="1"/>
        <v>60</v>
      </c>
    </row>
    <row r="74" spans="1:35" ht="15.75" thickBot="1" x14ac:dyDescent="0.3">
      <c r="A74" s="5"/>
      <c r="B74" s="31" t="s">
        <v>149</v>
      </c>
      <c r="C74" s="5">
        <v>0</v>
      </c>
      <c r="D74" s="5">
        <v>0</v>
      </c>
      <c r="E74" s="5"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9">
        <v>0</v>
      </c>
      <c r="AI74" s="10">
        <f t="shared" si="1"/>
        <v>0</v>
      </c>
    </row>
    <row r="75" spans="1:35" x14ac:dyDescent="0.25">
      <c r="A75" s="3" t="s">
        <v>32</v>
      </c>
      <c r="B75" s="30" t="s">
        <v>147</v>
      </c>
      <c r="C75" s="3">
        <v>0</v>
      </c>
      <c r="D75" s="3">
        <v>0</v>
      </c>
      <c r="E75" s="3">
        <v>0</v>
      </c>
      <c r="F75" s="3">
        <v>1</v>
      </c>
      <c r="G75" s="3">
        <v>2</v>
      </c>
      <c r="H75" s="3">
        <v>5</v>
      </c>
      <c r="I75" s="3">
        <v>6</v>
      </c>
      <c r="J75" s="3">
        <v>6</v>
      </c>
      <c r="K75" s="3">
        <v>3</v>
      </c>
      <c r="L75" s="3">
        <v>10</v>
      </c>
      <c r="M75" s="3">
        <v>0</v>
      </c>
      <c r="N75" s="3">
        <v>8</v>
      </c>
      <c r="O75" s="3">
        <v>6</v>
      </c>
      <c r="P75" s="3">
        <v>11</v>
      </c>
      <c r="Q75" s="3">
        <v>1</v>
      </c>
      <c r="R75" s="3">
        <v>7</v>
      </c>
      <c r="S75" s="3">
        <v>4</v>
      </c>
      <c r="T75" s="3">
        <v>4</v>
      </c>
      <c r="U75" s="3">
        <v>7</v>
      </c>
      <c r="V75" s="3">
        <v>4</v>
      </c>
      <c r="W75" s="3">
        <v>9</v>
      </c>
      <c r="X75" s="3">
        <v>7</v>
      </c>
      <c r="Y75" s="3">
        <v>8</v>
      </c>
      <c r="Z75" s="3">
        <v>15</v>
      </c>
      <c r="AA75" s="3">
        <v>11</v>
      </c>
      <c r="AB75" s="3">
        <v>5</v>
      </c>
      <c r="AC75" s="3">
        <v>5</v>
      </c>
      <c r="AD75" s="3">
        <v>11</v>
      </c>
      <c r="AE75" s="3">
        <v>15</v>
      </c>
      <c r="AF75" s="3">
        <v>3</v>
      </c>
      <c r="AG75" s="3">
        <v>9</v>
      </c>
      <c r="AH75" s="7">
        <v>3</v>
      </c>
      <c r="AI75" s="10">
        <f t="shared" si="1"/>
        <v>186</v>
      </c>
    </row>
    <row r="76" spans="1:35" x14ac:dyDescent="0.25">
      <c r="A76" s="4" t="s">
        <v>33</v>
      </c>
      <c r="B76" s="31" t="s">
        <v>148</v>
      </c>
      <c r="C76" s="4">
        <v>1</v>
      </c>
      <c r="D76" s="4">
        <v>0</v>
      </c>
      <c r="E76" s="4">
        <v>0</v>
      </c>
      <c r="F76" s="4">
        <v>3</v>
      </c>
      <c r="G76" s="4">
        <v>9</v>
      </c>
      <c r="H76" s="4">
        <v>8</v>
      </c>
      <c r="I76" s="4">
        <v>3</v>
      </c>
      <c r="J76" s="4">
        <v>0</v>
      </c>
      <c r="K76" s="4">
        <v>0</v>
      </c>
      <c r="L76" s="4">
        <v>1</v>
      </c>
      <c r="M76" s="4">
        <v>0</v>
      </c>
      <c r="N76" s="4">
        <v>1</v>
      </c>
      <c r="O76" s="4">
        <v>0</v>
      </c>
      <c r="P76" s="4">
        <v>0</v>
      </c>
      <c r="Q76" s="4">
        <v>1</v>
      </c>
      <c r="R76" s="4">
        <v>0</v>
      </c>
      <c r="S76" s="4">
        <v>2</v>
      </c>
      <c r="T76" s="4">
        <v>5</v>
      </c>
      <c r="U76" s="4">
        <v>5</v>
      </c>
      <c r="V76" s="4">
        <v>1</v>
      </c>
      <c r="W76" s="4">
        <v>2</v>
      </c>
      <c r="X76" s="4">
        <v>8</v>
      </c>
      <c r="Y76" s="4">
        <v>7</v>
      </c>
      <c r="Z76" s="4">
        <v>0</v>
      </c>
      <c r="AA76" s="4">
        <v>5</v>
      </c>
      <c r="AB76" s="4">
        <v>2</v>
      </c>
      <c r="AC76" s="4">
        <v>5</v>
      </c>
      <c r="AD76" s="4">
        <v>9</v>
      </c>
      <c r="AE76" s="4">
        <v>3</v>
      </c>
      <c r="AF76" s="4">
        <v>9</v>
      </c>
      <c r="AG76" s="4">
        <v>4</v>
      </c>
      <c r="AH76" s="8">
        <v>8</v>
      </c>
      <c r="AI76" s="10">
        <f t="shared" si="1"/>
        <v>102</v>
      </c>
    </row>
    <row r="77" spans="1:35" ht="15.75" thickBot="1" x14ac:dyDescent="0.3">
      <c r="A77" s="5"/>
      <c r="B77" s="31" t="s">
        <v>149</v>
      </c>
      <c r="C77" s="5">
        <v>1</v>
      </c>
      <c r="D77" s="5">
        <v>5</v>
      </c>
      <c r="E77" s="5">
        <v>5</v>
      </c>
      <c r="F77" s="5">
        <v>8</v>
      </c>
      <c r="G77" s="5">
        <v>2</v>
      </c>
      <c r="H77" s="5">
        <v>2</v>
      </c>
      <c r="I77" s="5">
        <v>4</v>
      </c>
      <c r="J77" s="5">
        <v>8</v>
      </c>
      <c r="K77" s="5">
        <v>4</v>
      </c>
      <c r="L77" s="5">
        <v>3</v>
      </c>
      <c r="M77" s="5">
        <v>0</v>
      </c>
      <c r="N77" s="5">
        <v>1</v>
      </c>
      <c r="O77" s="5">
        <v>5</v>
      </c>
      <c r="P77" s="5">
        <v>2</v>
      </c>
      <c r="Q77" s="5">
        <v>2</v>
      </c>
      <c r="R77" s="5">
        <v>5</v>
      </c>
      <c r="S77" s="5">
        <v>9</v>
      </c>
      <c r="T77" s="5">
        <v>4</v>
      </c>
      <c r="U77" s="5">
        <v>0</v>
      </c>
      <c r="V77" s="5">
        <v>0</v>
      </c>
      <c r="W77" s="5">
        <v>1</v>
      </c>
      <c r="X77" s="5">
        <v>2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4</v>
      </c>
      <c r="AG77" s="5">
        <v>0</v>
      </c>
      <c r="AH77" s="9">
        <v>0</v>
      </c>
      <c r="AI77" s="10">
        <f t="shared" si="1"/>
        <v>77</v>
      </c>
    </row>
    <row r="78" spans="1:35" x14ac:dyDescent="0.25">
      <c r="A78" s="3" t="s">
        <v>32</v>
      </c>
      <c r="B78" s="30" t="s">
        <v>147</v>
      </c>
      <c r="C78" s="3">
        <v>1</v>
      </c>
      <c r="D78" s="3">
        <v>2</v>
      </c>
      <c r="E78" s="3">
        <v>3</v>
      </c>
      <c r="F78" s="3">
        <v>4</v>
      </c>
      <c r="G78" s="3">
        <v>4</v>
      </c>
      <c r="H78" s="3">
        <v>3</v>
      </c>
      <c r="I78" s="3">
        <v>5</v>
      </c>
      <c r="J78" s="3">
        <v>9</v>
      </c>
      <c r="K78" s="3">
        <v>7</v>
      </c>
      <c r="L78" s="3">
        <v>13</v>
      </c>
      <c r="M78" s="3">
        <v>0</v>
      </c>
      <c r="N78" s="3">
        <v>6</v>
      </c>
      <c r="O78" s="3">
        <v>9</v>
      </c>
      <c r="P78" s="3">
        <v>18</v>
      </c>
      <c r="Q78" s="3">
        <v>20</v>
      </c>
      <c r="R78" s="3">
        <v>8</v>
      </c>
      <c r="S78" s="3">
        <v>13</v>
      </c>
      <c r="T78" s="3">
        <v>9</v>
      </c>
      <c r="U78" s="3">
        <v>15</v>
      </c>
      <c r="V78" s="3">
        <v>1</v>
      </c>
      <c r="W78" s="3">
        <v>9</v>
      </c>
      <c r="X78" s="3">
        <v>8</v>
      </c>
      <c r="Y78" s="3">
        <v>11</v>
      </c>
      <c r="Z78" s="3">
        <v>8</v>
      </c>
      <c r="AA78" s="3">
        <v>15</v>
      </c>
      <c r="AB78" s="3">
        <v>11</v>
      </c>
      <c r="AC78" s="3">
        <v>9</v>
      </c>
      <c r="AD78" s="3">
        <v>17</v>
      </c>
      <c r="AE78" s="3">
        <v>7</v>
      </c>
      <c r="AF78" s="3">
        <v>11</v>
      </c>
      <c r="AG78" s="3">
        <v>4</v>
      </c>
      <c r="AH78" s="7">
        <v>7</v>
      </c>
      <c r="AI78" s="10">
        <f t="shared" si="1"/>
        <v>267</v>
      </c>
    </row>
    <row r="79" spans="1:35" x14ac:dyDescent="0.25">
      <c r="A79" s="4" t="s">
        <v>34</v>
      </c>
      <c r="B79" s="31" t="s">
        <v>148</v>
      </c>
      <c r="C79" s="4">
        <v>3</v>
      </c>
      <c r="D79" s="4">
        <v>3</v>
      </c>
      <c r="E79" s="4">
        <v>4</v>
      </c>
      <c r="F79" s="4">
        <v>3</v>
      </c>
      <c r="G79" s="4">
        <v>2</v>
      </c>
      <c r="H79" s="4">
        <v>2</v>
      </c>
      <c r="I79" s="4">
        <v>3</v>
      </c>
      <c r="J79" s="4">
        <v>4</v>
      </c>
      <c r="K79" s="4">
        <v>5</v>
      </c>
      <c r="L79" s="4">
        <v>5</v>
      </c>
      <c r="M79" s="4">
        <v>0</v>
      </c>
      <c r="N79" s="4">
        <v>2</v>
      </c>
      <c r="O79" s="4">
        <v>2</v>
      </c>
      <c r="P79" s="4">
        <v>5</v>
      </c>
      <c r="Q79" s="4">
        <v>1</v>
      </c>
      <c r="R79" s="4">
        <v>3</v>
      </c>
      <c r="S79" s="4">
        <v>0</v>
      </c>
      <c r="T79" s="4">
        <v>0</v>
      </c>
      <c r="U79" s="4">
        <v>3</v>
      </c>
      <c r="V79" s="4">
        <v>1</v>
      </c>
      <c r="W79" s="4">
        <v>0</v>
      </c>
      <c r="X79" s="4">
        <v>0</v>
      </c>
      <c r="Y79" s="4">
        <v>1</v>
      </c>
      <c r="Z79" s="4">
        <v>2</v>
      </c>
      <c r="AA79" s="4">
        <v>1</v>
      </c>
      <c r="AB79" s="4">
        <v>0</v>
      </c>
      <c r="AC79" s="4">
        <v>1</v>
      </c>
      <c r="AD79" s="4">
        <v>2</v>
      </c>
      <c r="AE79" s="4">
        <v>1</v>
      </c>
      <c r="AF79" s="4">
        <v>1</v>
      </c>
      <c r="AG79" s="4">
        <v>0</v>
      </c>
      <c r="AH79" s="8">
        <v>1</v>
      </c>
      <c r="AI79" s="10">
        <f t="shared" si="1"/>
        <v>61</v>
      </c>
    </row>
    <row r="80" spans="1:35" ht="15.75" thickBot="1" x14ac:dyDescent="0.3">
      <c r="A80" s="5"/>
      <c r="B80" s="31" t="s">
        <v>149</v>
      </c>
      <c r="C80" s="5">
        <v>6</v>
      </c>
      <c r="D80" s="5">
        <v>20</v>
      </c>
      <c r="E80" s="5">
        <v>17</v>
      </c>
      <c r="F80" s="5">
        <v>21</v>
      </c>
      <c r="G80" s="5">
        <v>18</v>
      </c>
      <c r="H80" s="5">
        <v>14</v>
      </c>
      <c r="I80" s="5">
        <v>28</v>
      </c>
      <c r="J80" s="5">
        <v>24</v>
      </c>
      <c r="K80" s="5">
        <v>12</v>
      </c>
      <c r="L80" s="5">
        <v>18</v>
      </c>
      <c r="M80" s="5">
        <v>0</v>
      </c>
      <c r="N80" s="5">
        <v>15</v>
      </c>
      <c r="O80" s="5">
        <v>5</v>
      </c>
      <c r="P80" s="5">
        <v>12</v>
      </c>
      <c r="Q80" s="5">
        <v>3</v>
      </c>
      <c r="R80" s="5">
        <v>4</v>
      </c>
      <c r="S80" s="5">
        <v>3</v>
      </c>
      <c r="T80" s="5">
        <v>4</v>
      </c>
      <c r="U80" s="5">
        <v>3</v>
      </c>
      <c r="V80" s="5">
        <v>1</v>
      </c>
      <c r="W80" s="5">
        <v>10</v>
      </c>
      <c r="X80" s="5">
        <v>9</v>
      </c>
      <c r="Y80" s="5">
        <v>8</v>
      </c>
      <c r="Z80" s="5">
        <v>2</v>
      </c>
      <c r="AA80" s="5">
        <v>4</v>
      </c>
      <c r="AB80" s="5">
        <v>0</v>
      </c>
      <c r="AC80" s="5">
        <v>6</v>
      </c>
      <c r="AD80" s="5">
        <v>5</v>
      </c>
      <c r="AE80" s="5">
        <v>6</v>
      </c>
      <c r="AF80" s="5">
        <v>11</v>
      </c>
      <c r="AG80" s="5">
        <v>2</v>
      </c>
      <c r="AH80" s="9">
        <v>8</v>
      </c>
      <c r="AI80" s="10">
        <f t="shared" si="1"/>
        <v>299</v>
      </c>
    </row>
    <row r="81" spans="1:35" x14ac:dyDescent="0.25">
      <c r="A81" s="3" t="s">
        <v>35</v>
      </c>
      <c r="B81" s="30" t="s">
        <v>147</v>
      </c>
      <c r="C81" s="3">
        <v>1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1</v>
      </c>
      <c r="J81" s="3">
        <v>6</v>
      </c>
      <c r="K81" s="3">
        <v>6</v>
      </c>
      <c r="L81" s="3">
        <v>1</v>
      </c>
      <c r="M81" s="3">
        <v>3</v>
      </c>
      <c r="N81" s="3">
        <v>7</v>
      </c>
      <c r="O81" s="3">
        <v>4</v>
      </c>
      <c r="P81" s="3">
        <v>4</v>
      </c>
      <c r="Q81" s="3">
        <v>3</v>
      </c>
      <c r="R81" s="3">
        <v>7</v>
      </c>
      <c r="S81" s="3">
        <v>3</v>
      </c>
      <c r="T81" s="3">
        <v>10</v>
      </c>
      <c r="U81" s="3">
        <v>10</v>
      </c>
      <c r="V81" s="3">
        <v>2</v>
      </c>
      <c r="W81" s="3">
        <v>2</v>
      </c>
      <c r="X81" s="3">
        <v>5</v>
      </c>
      <c r="Y81" s="3">
        <v>7</v>
      </c>
      <c r="Z81" s="3">
        <v>13</v>
      </c>
      <c r="AA81" s="3">
        <v>11</v>
      </c>
      <c r="AB81" s="3">
        <v>10</v>
      </c>
      <c r="AC81" s="3">
        <v>18</v>
      </c>
      <c r="AD81" s="3">
        <v>8</v>
      </c>
      <c r="AE81" s="3">
        <v>2</v>
      </c>
      <c r="AF81" s="3">
        <v>7</v>
      </c>
      <c r="AG81" s="3">
        <v>6</v>
      </c>
      <c r="AH81" s="7">
        <v>4</v>
      </c>
      <c r="AI81" s="10">
        <f t="shared" si="1"/>
        <v>161</v>
      </c>
    </row>
    <row r="82" spans="1:35" x14ac:dyDescent="0.25">
      <c r="A82" s="4" t="s">
        <v>36</v>
      </c>
      <c r="B82" s="31" t="s">
        <v>148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1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1</v>
      </c>
      <c r="Q82" s="4">
        <v>0</v>
      </c>
      <c r="R82" s="4">
        <v>0</v>
      </c>
      <c r="S82" s="4">
        <v>0</v>
      </c>
      <c r="T82" s="4">
        <v>1</v>
      </c>
      <c r="U82" s="4">
        <v>0</v>
      </c>
      <c r="V82" s="4">
        <v>0</v>
      </c>
      <c r="W82" s="4">
        <v>0</v>
      </c>
      <c r="X82" s="4">
        <v>0</v>
      </c>
      <c r="Y82" s="4">
        <v>1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8">
        <v>0</v>
      </c>
      <c r="AI82" s="10">
        <f t="shared" si="1"/>
        <v>4</v>
      </c>
    </row>
    <row r="83" spans="1:35" ht="15.75" thickBot="1" x14ac:dyDescent="0.3">
      <c r="A83" s="5"/>
      <c r="B83" s="31" t="s">
        <v>149</v>
      </c>
      <c r="C83" s="5">
        <v>0</v>
      </c>
      <c r="D83" s="5">
        <v>0</v>
      </c>
      <c r="E83" s="5">
        <v>2</v>
      </c>
      <c r="F83" s="5">
        <v>0</v>
      </c>
      <c r="G83" s="5">
        <v>0</v>
      </c>
      <c r="H83" s="5">
        <v>1</v>
      </c>
      <c r="I83" s="5">
        <v>1</v>
      </c>
      <c r="J83" s="5">
        <v>2</v>
      </c>
      <c r="K83" s="5">
        <v>2</v>
      </c>
      <c r="L83" s="5">
        <v>1</v>
      </c>
      <c r="M83" s="5">
        <v>0</v>
      </c>
      <c r="N83" s="5">
        <v>2</v>
      </c>
      <c r="O83" s="5">
        <v>0</v>
      </c>
      <c r="P83" s="5">
        <v>2</v>
      </c>
      <c r="Q83" s="5">
        <v>0</v>
      </c>
      <c r="R83" s="5">
        <v>2</v>
      </c>
      <c r="S83" s="5">
        <v>3</v>
      </c>
      <c r="T83" s="5">
        <v>0</v>
      </c>
      <c r="U83" s="5">
        <v>2</v>
      </c>
      <c r="V83" s="5">
        <v>0</v>
      </c>
      <c r="W83" s="5">
        <v>1</v>
      </c>
      <c r="X83" s="5">
        <v>0</v>
      </c>
      <c r="Y83" s="5">
        <v>1</v>
      </c>
      <c r="Z83" s="5">
        <v>0</v>
      </c>
      <c r="AA83" s="5">
        <v>2</v>
      </c>
      <c r="AB83" s="5">
        <v>1</v>
      </c>
      <c r="AC83" s="5">
        <v>1</v>
      </c>
      <c r="AD83" s="5">
        <v>1</v>
      </c>
      <c r="AE83" s="5">
        <v>0</v>
      </c>
      <c r="AF83" s="5">
        <v>1</v>
      </c>
      <c r="AG83" s="5">
        <v>0</v>
      </c>
      <c r="AH83" s="9">
        <v>4</v>
      </c>
      <c r="AI83" s="10">
        <f t="shared" si="1"/>
        <v>32</v>
      </c>
    </row>
    <row r="84" spans="1:35" x14ac:dyDescent="0.25">
      <c r="A84" s="3" t="s">
        <v>35</v>
      </c>
      <c r="B84" s="30" t="s">
        <v>147</v>
      </c>
      <c r="C84" s="3">
        <v>2</v>
      </c>
      <c r="D84" s="3">
        <v>4</v>
      </c>
      <c r="E84" s="3">
        <v>2</v>
      </c>
      <c r="F84" s="3">
        <v>5</v>
      </c>
      <c r="G84" s="3">
        <v>7</v>
      </c>
      <c r="H84" s="3">
        <v>8</v>
      </c>
      <c r="I84" s="3">
        <v>11</v>
      </c>
      <c r="J84" s="3">
        <v>8</v>
      </c>
      <c r="K84" s="3">
        <v>8</v>
      </c>
      <c r="L84" s="3">
        <v>14</v>
      </c>
      <c r="M84" s="3">
        <v>9</v>
      </c>
      <c r="N84" s="3">
        <v>9</v>
      </c>
      <c r="O84" s="3">
        <v>16</v>
      </c>
      <c r="P84" s="3">
        <v>19</v>
      </c>
      <c r="Q84" s="3">
        <v>8</v>
      </c>
      <c r="R84" s="3">
        <v>14</v>
      </c>
      <c r="S84" s="3">
        <v>7</v>
      </c>
      <c r="T84" s="3">
        <v>17</v>
      </c>
      <c r="U84" s="3">
        <v>8</v>
      </c>
      <c r="V84" s="3">
        <v>11</v>
      </c>
      <c r="W84" s="3">
        <v>2</v>
      </c>
      <c r="X84" s="3">
        <v>9</v>
      </c>
      <c r="Y84" s="3">
        <v>9</v>
      </c>
      <c r="Z84" s="3">
        <v>9</v>
      </c>
      <c r="AA84" s="3">
        <v>5</v>
      </c>
      <c r="AB84" s="3">
        <v>2</v>
      </c>
      <c r="AC84" s="3">
        <v>7</v>
      </c>
      <c r="AD84" s="3">
        <v>7</v>
      </c>
      <c r="AE84" s="3">
        <v>11</v>
      </c>
      <c r="AF84" s="3">
        <v>9</v>
      </c>
      <c r="AG84" s="3">
        <v>4</v>
      </c>
      <c r="AH84" s="7">
        <v>8</v>
      </c>
      <c r="AI84" s="10">
        <f t="shared" si="1"/>
        <v>269</v>
      </c>
    </row>
    <row r="85" spans="1:35" x14ac:dyDescent="0.25">
      <c r="A85" s="4" t="s">
        <v>37</v>
      </c>
      <c r="B85" s="31" t="s">
        <v>148</v>
      </c>
      <c r="C85" s="4">
        <v>1</v>
      </c>
      <c r="D85" s="4">
        <v>0</v>
      </c>
      <c r="E85" s="4">
        <v>3</v>
      </c>
      <c r="F85" s="4">
        <v>2</v>
      </c>
      <c r="G85" s="4">
        <v>0</v>
      </c>
      <c r="H85" s="4">
        <v>0</v>
      </c>
      <c r="I85" s="4">
        <v>2</v>
      </c>
      <c r="J85" s="4">
        <v>2</v>
      </c>
      <c r="K85" s="4">
        <v>1</v>
      </c>
      <c r="L85" s="4">
        <v>0</v>
      </c>
      <c r="M85" s="4">
        <v>1</v>
      </c>
      <c r="N85" s="4">
        <v>0</v>
      </c>
      <c r="O85" s="4">
        <v>1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>
        <v>0</v>
      </c>
      <c r="W85" s="4">
        <v>2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1</v>
      </c>
      <c r="AD85" s="4">
        <v>1</v>
      </c>
      <c r="AE85" s="4">
        <v>0</v>
      </c>
      <c r="AF85" s="4">
        <v>0</v>
      </c>
      <c r="AG85" s="4">
        <v>1</v>
      </c>
      <c r="AH85" s="8">
        <v>1</v>
      </c>
      <c r="AI85" s="10">
        <f t="shared" si="1"/>
        <v>19</v>
      </c>
    </row>
    <row r="86" spans="1:35" ht="15.75" thickBot="1" x14ac:dyDescent="0.3">
      <c r="A86" s="5"/>
      <c r="B86" s="31" t="s">
        <v>149</v>
      </c>
      <c r="C86" s="5">
        <v>1</v>
      </c>
      <c r="D86" s="5">
        <v>6</v>
      </c>
      <c r="E86" s="5">
        <v>3</v>
      </c>
      <c r="F86" s="5">
        <v>7</v>
      </c>
      <c r="G86" s="5">
        <v>1</v>
      </c>
      <c r="H86" s="5">
        <v>3</v>
      </c>
      <c r="I86" s="5">
        <v>3</v>
      </c>
      <c r="J86" s="5">
        <v>7</v>
      </c>
      <c r="K86" s="5">
        <v>3</v>
      </c>
      <c r="L86" s="5">
        <v>10</v>
      </c>
      <c r="M86" s="5">
        <v>8</v>
      </c>
      <c r="N86" s="5">
        <v>4</v>
      </c>
      <c r="O86" s="5">
        <v>2</v>
      </c>
      <c r="P86" s="5">
        <v>2</v>
      </c>
      <c r="Q86" s="5">
        <v>0</v>
      </c>
      <c r="R86" s="5">
        <v>0</v>
      </c>
      <c r="S86" s="5">
        <v>0</v>
      </c>
      <c r="T86" s="5">
        <v>3</v>
      </c>
      <c r="U86" s="5">
        <v>0</v>
      </c>
      <c r="V86" s="5">
        <v>0</v>
      </c>
      <c r="W86" s="5">
        <v>3</v>
      </c>
      <c r="X86" s="5">
        <v>1</v>
      </c>
      <c r="Y86" s="5">
        <v>2</v>
      </c>
      <c r="Z86" s="5">
        <v>1</v>
      </c>
      <c r="AA86" s="5">
        <v>3</v>
      </c>
      <c r="AB86" s="5">
        <v>0</v>
      </c>
      <c r="AC86" s="5">
        <v>1</v>
      </c>
      <c r="AD86" s="5">
        <v>3</v>
      </c>
      <c r="AE86" s="5">
        <v>1</v>
      </c>
      <c r="AF86" s="5">
        <v>0</v>
      </c>
      <c r="AG86" s="5">
        <v>1</v>
      </c>
      <c r="AH86" s="9">
        <v>0</v>
      </c>
      <c r="AI86" s="10">
        <f t="shared" si="1"/>
        <v>79</v>
      </c>
    </row>
    <row r="87" spans="1:35" x14ac:dyDescent="0.25">
      <c r="A87" s="3" t="s">
        <v>35</v>
      </c>
      <c r="B87" s="30" t="s">
        <v>147</v>
      </c>
      <c r="C87" s="3">
        <v>0</v>
      </c>
      <c r="D87" s="3">
        <v>3</v>
      </c>
      <c r="E87" s="3">
        <v>3</v>
      </c>
      <c r="F87" s="3">
        <v>1</v>
      </c>
      <c r="G87" s="3">
        <v>1</v>
      </c>
      <c r="H87" s="3">
        <v>2</v>
      </c>
      <c r="I87" s="3">
        <v>4</v>
      </c>
      <c r="J87" s="3">
        <v>3</v>
      </c>
      <c r="K87" s="3">
        <v>1</v>
      </c>
      <c r="L87" s="3">
        <v>6</v>
      </c>
      <c r="M87" s="3">
        <v>8</v>
      </c>
      <c r="N87" s="3">
        <v>4</v>
      </c>
      <c r="O87" s="3">
        <v>0</v>
      </c>
      <c r="P87" s="3">
        <v>0</v>
      </c>
      <c r="Q87" s="3">
        <v>1</v>
      </c>
      <c r="R87" s="3">
        <v>0</v>
      </c>
      <c r="S87" s="3">
        <v>0</v>
      </c>
      <c r="T87" s="3">
        <v>6</v>
      </c>
      <c r="U87" s="3">
        <v>10</v>
      </c>
      <c r="V87" s="3">
        <v>0</v>
      </c>
      <c r="W87" s="3">
        <v>3</v>
      </c>
      <c r="X87" s="3">
        <v>1</v>
      </c>
      <c r="Y87" s="3">
        <v>1</v>
      </c>
      <c r="Z87" s="3">
        <v>3</v>
      </c>
      <c r="AA87" s="3">
        <v>0</v>
      </c>
      <c r="AB87" s="3">
        <v>2</v>
      </c>
      <c r="AC87" s="3">
        <v>7</v>
      </c>
      <c r="AD87" s="3">
        <v>1</v>
      </c>
      <c r="AE87" s="3">
        <v>1</v>
      </c>
      <c r="AF87" s="3">
        <v>3</v>
      </c>
      <c r="AG87" s="3">
        <v>1</v>
      </c>
      <c r="AH87" s="7">
        <v>1</v>
      </c>
      <c r="AI87" s="10">
        <f t="shared" si="1"/>
        <v>77</v>
      </c>
    </row>
    <row r="88" spans="1:35" x14ac:dyDescent="0.25">
      <c r="A88" s="4" t="s">
        <v>38</v>
      </c>
      <c r="B88" s="31" t="s">
        <v>148</v>
      </c>
      <c r="C88" s="4">
        <v>0</v>
      </c>
      <c r="D88" s="4">
        <v>0</v>
      </c>
      <c r="E88" s="4">
        <v>0</v>
      </c>
      <c r="F88" s="4">
        <v>1</v>
      </c>
      <c r="G88" s="4">
        <v>0</v>
      </c>
      <c r="H88" s="4">
        <v>0</v>
      </c>
      <c r="I88" s="4">
        <v>0</v>
      </c>
      <c r="J88" s="4">
        <v>3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2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0</v>
      </c>
      <c r="Z88" s="4">
        <v>0</v>
      </c>
      <c r="AA88" s="4">
        <v>1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8">
        <v>0</v>
      </c>
      <c r="AI88" s="10">
        <f t="shared" si="1"/>
        <v>7</v>
      </c>
    </row>
    <row r="89" spans="1:35" ht="15.75" thickBot="1" x14ac:dyDescent="0.3">
      <c r="A89" s="5"/>
      <c r="B89" s="31" t="s">
        <v>149</v>
      </c>
      <c r="C89" s="5">
        <v>1</v>
      </c>
      <c r="D89" s="5">
        <v>5</v>
      </c>
      <c r="E89" s="5">
        <v>0</v>
      </c>
      <c r="F89" s="5">
        <v>2</v>
      </c>
      <c r="G89" s="5">
        <v>0</v>
      </c>
      <c r="H89" s="5">
        <v>1</v>
      </c>
      <c r="I89" s="5">
        <v>1</v>
      </c>
      <c r="J89" s="5">
        <v>1</v>
      </c>
      <c r="K89" s="5">
        <v>0</v>
      </c>
      <c r="L89" s="5">
        <v>5</v>
      </c>
      <c r="M89" s="5">
        <v>3</v>
      </c>
      <c r="N89" s="5">
        <v>2</v>
      </c>
      <c r="O89" s="5">
        <v>0</v>
      </c>
      <c r="P89" s="5">
        <v>0</v>
      </c>
      <c r="Q89" s="5">
        <v>0</v>
      </c>
      <c r="R89" s="5">
        <v>0</v>
      </c>
      <c r="S89" s="5">
        <v>1</v>
      </c>
      <c r="T89" s="5">
        <v>0</v>
      </c>
      <c r="U89" s="5">
        <v>0</v>
      </c>
      <c r="V89" s="5">
        <v>0</v>
      </c>
      <c r="W89" s="5">
        <v>2</v>
      </c>
      <c r="X89" s="5">
        <v>0</v>
      </c>
      <c r="Y89" s="5">
        <v>1</v>
      </c>
      <c r="Z89" s="5">
        <v>0</v>
      </c>
      <c r="AA89" s="5">
        <v>3</v>
      </c>
      <c r="AB89" s="5">
        <v>0</v>
      </c>
      <c r="AC89" s="5">
        <v>0</v>
      </c>
      <c r="AD89" s="5">
        <v>2</v>
      </c>
      <c r="AE89" s="5">
        <v>2</v>
      </c>
      <c r="AF89" s="5">
        <v>0</v>
      </c>
      <c r="AG89" s="5">
        <v>0</v>
      </c>
      <c r="AH89" s="9">
        <v>1</v>
      </c>
      <c r="AI89" s="10">
        <f t="shared" si="1"/>
        <v>33</v>
      </c>
    </row>
    <row r="90" spans="1:35" x14ac:dyDescent="0.25">
      <c r="A90" s="3" t="s">
        <v>35</v>
      </c>
      <c r="B90" s="30" t="s">
        <v>147</v>
      </c>
      <c r="C90" s="3">
        <v>0</v>
      </c>
      <c r="D90" s="3">
        <v>0</v>
      </c>
      <c r="E90" s="3">
        <v>0</v>
      </c>
      <c r="F90" s="3">
        <v>0</v>
      </c>
      <c r="G90" s="3">
        <v>1</v>
      </c>
      <c r="H90" s="3">
        <v>1</v>
      </c>
      <c r="I90" s="3">
        <v>1</v>
      </c>
      <c r="J90" s="3">
        <v>2</v>
      </c>
      <c r="K90" s="3">
        <v>0</v>
      </c>
      <c r="L90" s="3">
        <v>0</v>
      </c>
      <c r="M90" s="3">
        <v>0</v>
      </c>
      <c r="N90" s="3">
        <v>4</v>
      </c>
      <c r="O90" s="3">
        <v>3</v>
      </c>
      <c r="P90" s="3">
        <v>0</v>
      </c>
      <c r="Q90" s="3">
        <v>0</v>
      </c>
      <c r="R90" s="3">
        <v>0</v>
      </c>
      <c r="S90" s="3">
        <v>2</v>
      </c>
      <c r="T90" s="3">
        <v>0</v>
      </c>
      <c r="U90" s="3">
        <v>2</v>
      </c>
      <c r="V90" s="3">
        <v>0</v>
      </c>
      <c r="W90" s="3">
        <v>0</v>
      </c>
      <c r="X90" s="3">
        <v>0</v>
      </c>
      <c r="Y90" s="3">
        <v>2</v>
      </c>
      <c r="Z90" s="3">
        <v>0</v>
      </c>
      <c r="AA90" s="3">
        <v>1</v>
      </c>
      <c r="AB90" s="3">
        <v>0</v>
      </c>
      <c r="AC90" s="3">
        <v>1</v>
      </c>
      <c r="AD90" s="3">
        <v>0</v>
      </c>
      <c r="AE90" s="3">
        <v>0</v>
      </c>
      <c r="AF90" s="3">
        <v>1</v>
      </c>
      <c r="AG90" s="3">
        <v>1</v>
      </c>
      <c r="AH90" s="7">
        <v>3</v>
      </c>
      <c r="AI90" s="10">
        <f t="shared" si="1"/>
        <v>25</v>
      </c>
    </row>
    <row r="91" spans="1:35" x14ac:dyDescent="0.25">
      <c r="A91" s="4" t="s">
        <v>39</v>
      </c>
      <c r="B91" s="31" t="s">
        <v>148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1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1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8">
        <v>0</v>
      </c>
      <c r="AI91" s="10">
        <f t="shared" si="1"/>
        <v>2</v>
      </c>
    </row>
    <row r="92" spans="1:35" ht="15.75" thickBot="1" x14ac:dyDescent="0.3">
      <c r="A92" s="5"/>
      <c r="B92" s="31" t="s">
        <v>149</v>
      </c>
      <c r="C92" s="5">
        <v>1</v>
      </c>
      <c r="D92" s="5">
        <v>1</v>
      </c>
      <c r="E92" s="5">
        <v>0</v>
      </c>
      <c r="F92" s="5">
        <v>0</v>
      </c>
      <c r="G92" s="5">
        <v>1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1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2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v>0</v>
      </c>
      <c r="AE92" s="5">
        <v>1</v>
      </c>
      <c r="AF92" s="5">
        <v>0</v>
      </c>
      <c r="AG92" s="5">
        <v>0</v>
      </c>
      <c r="AH92" s="9">
        <v>1</v>
      </c>
      <c r="AI92" s="10">
        <f t="shared" si="1"/>
        <v>8</v>
      </c>
    </row>
    <row r="93" spans="1:35" x14ac:dyDescent="0.25">
      <c r="A93" s="3" t="s">
        <v>40</v>
      </c>
      <c r="B93" s="30" t="s">
        <v>147</v>
      </c>
      <c r="C93" s="3">
        <v>1</v>
      </c>
      <c r="D93" s="3">
        <v>4</v>
      </c>
      <c r="E93" s="3">
        <v>2</v>
      </c>
      <c r="F93" s="3">
        <v>9</v>
      </c>
      <c r="G93" s="3">
        <v>9</v>
      </c>
      <c r="H93" s="3">
        <v>13</v>
      </c>
      <c r="I93" s="3">
        <v>14</v>
      </c>
      <c r="J93" s="3">
        <v>17</v>
      </c>
      <c r="K93" s="3">
        <v>20</v>
      </c>
      <c r="L93" s="3">
        <v>26</v>
      </c>
      <c r="M93" s="3">
        <v>48</v>
      </c>
      <c r="N93" s="3">
        <v>40</v>
      </c>
      <c r="O93" s="3">
        <v>20</v>
      </c>
      <c r="P93" s="3">
        <v>22</v>
      </c>
      <c r="Q93" s="3">
        <v>23</v>
      </c>
      <c r="R93" s="3">
        <v>17</v>
      </c>
      <c r="S93" s="3">
        <v>24</v>
      </c>
      <c r="T93" s="3">
        <v>17</v>
      </c>
      <c r="U93" s="3">
        <v>36</v>
      </c>
      <c r="V93" s="3">
        <v>23</v>
      </c>
      <c r="W93" s="3">
        <v>15</v>
      </c>
      <c r="X93" s="3">
        <v>20</v>
      </c>
      <c r="Y93" s="3">
        <v>20</v>
      </c>
      <c r="Z93" s="3">
        <v>25</v>
      </c>
      <c r="AA93" s="3">
        <v>21</v>
      </c>
      <c r="AB93" s="3">
        <v>20</v>
      </c>
      <c r="AC93" s="3">
        <v>14</v>
      </c>
      <c r="AD93" s="3">
        <v>12</v>
      </c>
      <c r="AE93" s="3">
        <v>12</v>
      </c>
      <c r="AF93" s="3">
        <v>13</v>
      </c>
      <c r="AG93" s="3">
        <v>13</v>
      </c>
      <c r="AH93" s="7">
        <v>4</v>
      </c>
      <c r="AI93" s="10">
        <f t="shared" si="1"/>
        <v>574</v>
      </c>
    </row>
    <row r="94" spans="1:35" x14ac:dyDescent="0.25">
      <c r="A94" s="4" t="s">
        <v>41</v>
      </c>
      <c r="B94" s="31" t="s">
        <v>148</v>
      </c>
      <c r="C94" s="4">
        <v>0</v>
      </c>
      <c r="D94" s="4">
        <v>1</v>
      </c>
      <c r="E94" s="4">
        <v>1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1</v>
      </c>
      <c r="L94" s="4">
        <v>0</v>
      </c>
      <c r="M94" s="4">
        <v>0</v>
      </c>
      <c r="N94" s="4">
        <v>0</v>
      </c>
      <c r="O94" s="4">
        <v>0</v>
      </c>
      <c r="P94" s="4">
        <v>1</v>
      </c>
      <c r="Q94" s="4">
        <v>1</v>
      </c>
      <c r="R94" s="4">
        <v>0</v>
      </c>
      <c r="S94" s="4">
        <v>0</v>
      </c>
      <c r="T94" s="4">
        <v>0</v>
      </c>
      <c r="U94" s="4">
        <v>0</v>
      </c>
      <c r="V94" s="4">
        <v>1</v>
      </c>
      <c r="W94" s="4">
        <v>0</v>
      </c>
      <c r="X94" s="4">
        <v>0</v>
      </c>
      <c r="Y94" s="4">
        <v>1</v>
      </c>
      <c r="Z94" s="4">
        <v>0</v>
      </c>
      <c r="AA94" s="4">
        <v>0</v>
      </c>
      <c r="AB94" s="4">
        <v>1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8">
        <v>0</v>
      </c>
      <c r="AI94" s="10">
        <f t="shared" si="1"/>
        <v>8</v>
      </c>
    </row>
    <row r="95" spans="1:35" ht="15.75" thickBot="1" x14ac:dyDescent="0.3">
      <c r="A95" s="5"/>
      <c r="B95" s="31" t="s">
        <v>149</v>
      </c>
      <c r="C95" s="5">
        <v>0</v>
      </c>
      <c r="D95" s="5">
        <v>0</v>
      </c>
      <c r="E95" s="5">
        <v>1</v>
      </c>
      <c r="F95" s="5">
        <v>1</v>
      </c>
      <c r="G95" s="5">
        <v>4</v>
      </c>
      <c r="H95" s="5">
        <v>5</v>
      </c>
      <c r="I95" s="5">
        <v>2</v>
      </c>
      <c r="J95" s="5">
        <v>1</v>
      </c>
      <c r="K95" s="5">
        <v>1</v>
      </c>
      <c r="L95" s="5">
        <v>0</v>
      </c>
      <c r="M95" s="5">
        <v>4</v>
      </c>
      <c r="N95" s="5">
        <v>5</v>
      </c>
      <c r="O95" s="5">
        <v>4</v>
      </c>
      <c r="P95" s="5">
        <v>1</v>
      </c>
      <c r="Q95" s="5">
        <v>1</v>
      </c>
      <c r="R95" s="5">
        <v>1</v>
      </c>
      <c r="S95" s="5">
        <v>2</v>
      </c>
      <c r="T95" s="5">
        <v>3</v>
      </c>
      <c r="U95" s="5">
        <v>3</v>
      </c>
      <c r="V95" s="5">
        <v>3</v>
      </c>
      <c r="W95" s="5">
        <v>0</v>
      </c>
      <c r="X95" s="5">
        <v>3</v>
      </c>
      <c r="Y95" s="5">
        <v>5</v>
      </c>
      <c r="Z95" s="5">
        <v>4</v>
      </c>
      <c r="AA95" s="5">
        <v>0</v>
      </c>
      <c r="AB95" s="5">
        <v>2</v>
      </c>
      <c r="AC95" s="5">
        <v>1</v>
      </c>
      <c r="AD95" s="5">
        <v>5</v>
      </c>
      <c r="AE95" s="5">
        <v>4</v>
      </c>
      <c r="AF95" s="5">
        <v>4</v>
      </c>
      <c r="AG95" s="5">
        <v>4</v>
      </c>
      <c r="AH95" s="9">
        <v>1</v>
      </c>
      <c r="AI95" s="10">
        <f t="shared" si="1"/>
        <v>75</v>
      </c>
    </row>
    <row r="96" spans="1:35" x14ac:dyDescent="0.25">
      <c r="A96" s="3" t="s">
        <v>40</v>
      </c>
      <c r="B96" s="30" t="s">
        <v>147</v>
      </c>
      <c r="C96" s="3">
        <v>2</v>
      </c>
      <c r="D96" s="3">
        <v>1</v>
      </c>
      <c r="E96" s="3">
        <v>1</v>
      </c>
      <c r="F96" s="3">
        <v>1</v>
      </c>
      <c r="G96" s="3">
        <v>3</v>
      </c>
      <c r="H96" s="3">
        <v>2</v>
      </c>
      <c r="I96" s="3">
        <v>5</v>
      </c>
      <c r="J96" s="3">
        <v>5</v>
      </c>
      <c r="K96" s="3">
        <v>2</v>
      </c>
      <c r="L96" s="3">
        <v>7</v>
      </c>
      <c r="M96" s="3">
        <v>4</v>
      </c>
      <c r="N96" s="3">
        <v>3</v>
      </c>
      <c r="O96" s="3">
        <v>7</v>
      </c>
      <c r="P96" s="3">
        <v>5</v>
      </c>
      <c r="Q96" s="3">
        <v>5</v>
      </c>
      <c r="R96" s="3">
        <v>9</v>
      </c>
      <c r="S96" s="3">
        <v>7</v>
      </c>
      <c r="T96" s="3">
        <v>12</v>
      </c>
      <c r="U96" s="3">
        <v>24</v>
      </c>
      <c r="V96" s="3">
        <v>14</v>
      </c>
      <c r="W96" s="3">
        <v>6</v>
      </c>
      <c r="X96" s="3">
        <v>12</v>
      </c>
      <c r="Y96" s="3">
        <v>13</v>
      </c>
      <c r="Z96" s="3">
        <v>25</v>
      </c>
      <c r="AA96" s="3">
        <v>10</v>
      </c>
      <c r="AB96" s="3">
        <v>16</v>
      </c>
      <c r="AC96" s="3">
        <v>16</v>
      </c>
      <c r="AD96" s="3">
        <v>9</v>
      </c>
      <c r="AE96" s="3">
        <v>14</v>
      </c>
      <c r="AF96" s="3">
        <v>19</v>
      </c>
      <c r="AG96" s="3">
        <v>10</v>
      </c>
      <c r="AH96" s="7">
        <v>16</v>
      </c>
      <c r="AI96" s="10">
        <f t="shared" si="1"/>
        <v>285</v>
      </c>
    </row>
    <row r="97" spans="1:35" x14ac:dyDescent="0.25">
      <c r="A97" s="4" t="s">
        <v>42</v>
      </c>
      <c r="B97" s="31" t="s">
        <v>148</v>
      </c>
      <c r="C97" s="4">
        <v>0</v>
      </c>
      <c r="D97" s="4">
        <v>1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1</v>
      </c>
      <c r="K97" s="4">
        <v>0</v>
      </c>
      <c r="L97" s="4">
        <v>0</v>
      </c>
      <c r="M97" s="4">
        <v>0</v>
      </c>
      <c r="N97" s="4">
        <v>1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1</v>
      </c>
      <c r="Y97" s="4">
        <v>1</v>
      </c>
      <c r="Z97" s="4">
        <v>0</v>
      </c>
      <c r="AA97" s="4">
        <v>0</v>
      </c>
      <c r="AB97" s="4">
        <v>1</v>
      </c>
      <c r="AC97" s="4">
        <v>0</v>
      </c>
      <c r="AD97" s="4">
        <v>2</v>
      </c>
      <c r="AE97" s="4">
        <v>0</v>
      </c>
      <c r="AF97" s="4">
        <v>2</v>
      </c>
      <c r="AG97" s="4">
        <v>0</v>
      </c>
      <c r="AH97" s="8">
        <v>0</v>
      </c>
      <c r="AI97" s="10">
        <f t="shared" si="1"/>
        <v>10</v>
      </c>
    </row>
    <row r="98" spans="1:35" ht="15.75" thickBot="1" x14ac:dyDescent="0.3">
      <c r="A98" s="5"/>
      <c r="B98" s="31" t="s">
        <v>149</v>
      </c>
      <c r="C98" s="5">
        <v>0</v>
      </c>
      <c r="D98" s="5">
        <v>2</v>
      </c>
      <c r="E98" s="5">
        <v>0</v>
      </c>
      <c r="F98" s="5">
        <v>1</v>
      </c>
      <c r="G98" s="5">
        <v>1</v>
      </c>
      <c r="H98" s="5">
        <v>0</v>
      </c>
      <c r="I98" s="5">
        <v>0</v>
      </c>
      <c r="J98" s="5">
        <v>0</v>
      </c>
      <c r="K98" s="5">
        <v>2</v>
      </c>
      <c r="L98" s="5">
        <v>2</v>
      </c>
      <c r="M98" s="5">
        <v>2</v>
      </c>
      <c r="N98" s="5">
        <v>2</v>
      </c>
      <c r="O98" s="5">
        <v>0</v>
      </c>
      <c r="P98" s="5">
        <v>2</v>
      </c>
      <c r="Q98" s="5">
        <v>1</v>
      </c>
      <c r="R98" s="5">
        <v>1</v>
      </c>
      <c r="S98" s="5">
        <v>0</v>
      </c>
      <c r="T98" s="5">
        <v>0</v>
      </c>
      <c r="U98" s="5">
        <v>3</v>
      </c>
      <c r="V98" s="5">
        <v>0</v>
      </c>
      <c r="W98" s="5">
        <v>1</v>
      </c>
      <c r="X98" s="5">
        <v>0</v>
      </c>
      <c r="Y98" s="5">
        <v>1</v>
      </c>
      <c r="Z98" s="5">
        <v>1</v>
      </c>
      <c r="AA98" s="5">
        <v>0</v>
      </c>
      <c r="AB98" s="5">
        <v>2</v>
      </c>
      <c r="AC98" s="5">
        <v>3</v>
      </c>
      <c r="AD98" s="5">
        <v>3</v>
      </c>
      <c r="AE98" s="5">
        <v>5</v>
      </c>
      <c r="AF98" s="5">
        <v>3</v>
      </c>
      <c r="AG98" s="5">
        <v>7</v>
      </c>
      <c r="AH98" s="9">
        <v>1</v>
      </c>
      <c r="AI98" s="10">
        <f t="shared" si="1"/>
        <v>46</v>
      </c>
    </row>
    <row r="99" spans="1:35" x14ac:dyDescent="0.25">
      <c r="A99" s="3" t="s">
        <v>40</v>
      </c>
      <c r="B99" s="30" t="s">
        <v>147</v>
      </c>
      <c r="C99" s="3">
        <v>1</v>
      </c>
      <c r="D99" s="3">
        <v>0</v>
      </c>
      <c r="E99" s="3">
        <v>0</v>
      </c>
      <c r="F99" s="3">
        <v>2</v>
      </c>
      <c r="G99" s="3">
        <v>1</v>
      </c>
      <c r="H99" s="3">
        <v>3</v>
      </c>
      <c r="I99" s="3">
        <v>4</v>
      </c>
      <c r="J99" s="3">
        <v>6</v>
      </c>
      <c r="K99" s="3">
        <v>12</v>
      </c>
      <c r="L99" s="3">
        <v>4</v>
      </c>
      <c r="M99" s="3">
        <v>18</v>
      </c>
      <c r="N99" s="3">
        <v>8</v>
      </c>
      <c r="O99" s="3">
        <v>6</v>
      </c>
      <c r="P99" s="3">
        <v>12</v>
      </c>
      <c r="Q99" s="3">
        <v>2</v>
      </c>
      <c r="R99" s="3">
        <v>7</v>
      </c>
      <c r="S99" s="3">
        <v>6</v>
      </c>
      <c r="T99" s="3">
        <v>11</v>
      </c>
      <c r="U99" s="3">
        <v>7</v>
      </c>
      <c r="V99" s="3">
        <v>9</v>
      </c>
      <c r="W99" s="3">
        <v>8</v>
      </c>
      <c r="X99" s="3">
        <v>3</v>
      </c>
      <c r="Y99" s="3">
        <v>23</v>
      </c>
      <c r="Z99" s="3">
        <v>18</v>
      </c>
      <c r="AA99" s="3">
        <v>12</v>
      </c>
      <c r="AB99" s="3">
        <v>18</v>
      </c>
      <c r="AC99" s="3">
        <v>3</v>
      </c>
      <c r="AD99" s="3">
        <v>12</v>
      </c>
      <c r="AE99" s="3">
        <v>5</v>
      </c>
      <c r="AF99" s="3">
        <v>13</v>
      </c>
      <c r="AG99" s="3">
        <v>5</v>
      </c>
      <c r="AH99" s="7">
        <v>6</v>
      </c>
      <c r="AI99" s="10">
        <f t="shared" si="1"/>
        <v>245</v>
      </c>
    </row>
    <row r="100" spans="1:35" x14ac:dyDescent="0.25">
      <c r="A100" s="4" t="s">
        <v>43</v>
      </c>
      <c r="B100" s="31" t="s">
        <v>148</v>
      </c>
      <c r="C100" s="4">
        <v>1</v>
      </c>
      <c r="D100" s="4">
        <v>0</v>
      </c>
      <c r="E100" s="4">
        <v>0</v>
      </c>
      <c r="F100" s="4">
        <v>0</v>
      </c>
      <c r="G100" s="4">
        <v>0</v>
      </c>
      <c r="H100" s="4">
        <v>2</v>
      </c>
      <c r="I100" s="4">
        <v>0</v>
      </c>
      <c r="J100" s="4">
        <v>1</v>
      </c>
      <c r="K100" s="4">
        <v>0</v>
      </c>
      <c r="L100" s="4">
        <v>0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1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8">
        <v>1</v>
      </c>
      <c r="AI100" s="10">
        <f t="shared" si="1"/>
        <v>6</v>
      </c>
    </row>
    <row r="101" spans="1:35" ht="15.75" thickBot="1" x14ac:dyDescent="0.3">
      <c r="A101" s="5"/>
      <c r="B101" s="31" t="s">
        <v>149</v>
      </c>
      <c r="C101" s="5">
        <v>0</v>
      </c>
      <c r="D101" s="5">
        <v>0</v>
      </c>
      <c r="E101" s="5">
        <v>0</v>
      </c>
      <c r="F101" s="5">
        <v>1</v>
      </c>
      <c r="G101" s="5">
        <v>0</v>
      </c>
      <c r="H101" s="5">
        <v>0</v>
      </c>
      <c r="I101" s="5">
        <v>1</v>
      </c>
      <c r="J101" s="5">
        <v>1</v>
      </c>
      <c r="K101" s="5">
        <v>0</v>
      </c>
      <c r="L101" s="5">
        <v>0</v>
      </c>
      <c r="M101" s="5">
        <v>0</v>
      </c>
      <c r="N101" s="5">
        <v>1</v>
      </c>
      <c r="O101" s="5">
        <v>0</v>
      </c>
      <c r="P101" s="5">
        <v>0</v>
      </c>
      <c r="Q101" s="5">
        <v>0</v>
      </c>
      <c r="R101" s="5">
        <v>0</v>
      </c>
      <c r="S101" s="5">
        <v>1</v>
      </c>
      <c r="T101" s="5">
        <v>0</v>
      </c>
      <c r="U101" s="5">
        <v>0</v>
      </c>
      <c r="V101" s="5">
        <v>0</v>
      </c>
      <c r="W101" s="5">
        <v>1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1</v>
      </c>
      <c r="AE101" s="5">
        <v>0</v>
      </c>
      <c r="AF101" s="5">
        <v>1</v>
      </c>
      <c r="AG101" s="5">
        <v>4</v>
      </c>
      <c r="AH101" s="9">
        <v>0</v>
      </c>
      <c r="AI101" s="10">
        <f t="shared" si="1"/>
        <v>12</v>
      </c>
    </row>
    <row r="102" spans="1:35" x14ac:dyDescent="0.25">
      <c r="A102" s="3" t="s">
        <v>40</v>
      </c>
      <c r="B102" s="30" t="s">
        <v>147</v>
      </c>
      <c r="C102" s="3">
        <v>0</v>
      </c>
      <c r="D102" s="3">
        <v>2</v>
      </c>
      <c r="E102" s="3">
        <v>2</v>
      </c>
      <c r="F102" s="3">
        <v>5</v>
      </c>
      <c r="G102" s="3">
        <v>3</v>
      </c>
      <c r="H102" s="3">
        <v>10</v>
      </c>
      <c r="I102" s="3">
        <v>9</v>
      </c>
      <c r="J102" s="3">
        <v>3</v>
      </c>
      <c r="K102" s="3">
        <v>6</v>
      </c>
      <c r="L102" s="3">
        <v>5</v>
      </c>
      <c r="M102" s="3">
        <v>8</v>
      </c>
      <c r="N102" s="3">
        <v>14</v>
      </c>
      <c r="O102" s="3">
        <v>7</v>
      </c>
      <c r="P102" s="3">
        <v>10</v>
      </c>
      <c r="Q102" s="3">
        <v>9</v>
      </c>
      <c r="R102" s="3">
        <v>6</v>
      </c>
      <c r="S102" s="3">
        <v>17</v>
      </c>
      <c r="T102" s="3">
        <v>7</v>
      </c>
      <c r="U102" s="3">
        <v>6</v>
      </c>
      <c r="V102" s="3">
        <v>11</v>
      </c>
      <c r="W102" s="3">
        <v>6</v>
      </c>
      <c r="X102" s="3">
        <v>4</v>
      </c>
      <c r="Y102" s="3">
        <v>18</v>
      </c>
      <c r="Z102" s="3">
        <v>7</v>
      </c>
      <c r="AA102" s="3">
        <v>7</v>
      </c>
      <c r="AB102" s="3">
        <v>5</v>
      </c>
      <c r="AC102" s="3">
        <v>9</v>
      </c>
      <c r="AD102" s="3">
        <v>2</v>
      </c>
      <c r="AE102" s="3">
        <v>17</v>
      </c>
      <c r="AF102" s="3">
        <v>4</v>
      </c>
      <c r="AG102" s="3">
        <v>7</v>
      </c>
      <c r="AH102" s="7">
        <v>4</v>
      </c>
      <c r="AI102" s="10">
        <f t="shared" si="1"/>
        <v>230</v>
      </c>
    </row>
    <row r="103" spans="1:35" x14ac:dyDescent="0.25">
      <c r="A103" s="4" t="s">
        <v>44</v>
      </c>
      <c r="B103" s="31" t="s">
        <v>148</v>
      </c>
      <c r="C103" s="4">
        <v>0</v>
      </c>
      <c r="D103" s="4">
        <v>1</v>
      </c>
      <c r="E103" s="4">
        <v>1</v>
      </c>
      <c r="F103" s="4">
        <v>0</v>
      </c>
      <c r="G103" s="4">
        <v>0</v>
      </c>
      <c r="H103" s="4">
        <v>0</v>
      </c>
      <c r="I103" s="4">
        <v>1</v>
      </c>
      <c r="J103" s="4">
        <v>1</v>
      </c>
      <c r="K103" s="4">
        <v>1</v>
      </c>
      <c r="L103" s="4">
        <v>0</v>
      </c>
      <c r="M103" s="4">
        <v>1</v>
      </c>
      <c r="N103" s="4">
        <v>1</v>
      </c>
      <c r="O103" s="4">
        <v>1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1</v>
      </c>
      <c r="V103" s="4">
        <v>1</v>
      </c>
      <c r="W103" s="4">
        <v>0</v>
      </c>
      <c r="X103" s="4">
        <v>0</v>
      </c>
      <c r="Y103" s="4">
        <v>1</v>
      </c>
      <c r="Z103" s="4">
        <v>1</v>
      </c>
      <c r="AA103" s="4">
        <v>0</v>
      </c>
      <c r="AB103" s="4">
        <v>0</v>
      </c>
      <c r="AC103" s="4">
        <v>1</v>
      </c>
      <c r="AD103" s="4">
        <v>0</v>
      </c>
      <c r="AE103" s="4">
        <v>0</v>
      </c>
      <c r="AF103" s="4">
        <v>0</v>
      </c>
      <c r="AG103" s="4">
        <v>1</v>
      </c>
      <c r="AH103" s="8">
        <v>0</v>
      </c>
      <c r="AI103" s="10">
        <f t="shared" si="1"/>
        <v>14</v>
      </c>
    </row>
    <row r="104" spans="1:35" ht="15.75" thickBot="1" x14ac:dyDescent="0.3">
      <c r="A104" s="5"/>
      <c r="B104" s="31" t="s">
        <v>149</v>
      </c>
      <c r="C104" s="5">
        <v>0</v>
      </c>
      <c r="D104" s="5">
        <v>0</v>
      </c>
      <c r="E104" s="5">
        <v>0</v>
      </c>
      <c r="F104" s="5">
        <v>1</v>
      </c>
      <c r="G104" s="5">
        <v>0</v>
      </c>
      <c r="H104" s="5">
        <v>0</v>
      </c>
      <c r="I104" s="5">
        <v>0</v>
      </c>
      <c r="J104" s="5">
        <v>1</v>
      </c>
      <c r="K104" s="5">
        <v>0</v>
      </c>
      <c r="L104" s="5">
        <v>0</v>
      </c>
      <c r="M104" s="5">
        <v>1</v>
      </c>
      <c r="N104" s="5">
        <v>2</v>
      </c>
      <c r="O104" s="5">
        <v>0</v>
      </c>
      <c r="P104" s="5">
        <v>1</v>
      </c>
      <c r="Q104" s="5">
        <v>0</v>
      </c>
      <c r="R104" s="5">
        <v>1</v>
      </c>
      <c r="S104" s="5">
        <v>0</v>
      </c>
      <c r="T104" s="5">
        <v>1</v>
      </c>
      <c r="U104" s="5">
        <v>1</v>
      </c>
      <c r="V104" s="5">
        <v>0</v>
      </c>
      <c r="W104" s="5">
        <v>0</v>
      </c>
      <c r="X104" s="5">
        <v>0</v>
      </c>
      <c r="Y104" s="5">
        <v>0</v>
      </c>
      <c r="Z104" s="5">
        <v>0</v>
      </c>
      <c r="AA104" s="5">
        <v>0</v>
      </c>
      <c r="AB104" s="5">
        <v>0</v>
      </c>
      <c r="AC104" s="5">
        <v>0</v>
      </c>
      <c r="AD104" s="5">
        <v>0</v>
      </c>
      <c r="AE104" s="5">
        <v>2</v>
      </c>
      <c r="AF104" s="5">
        <v>2</v>
      </c>
      <c r="AG104" s="5">
        <v>1</v>
      </c>
      <c r="AH104" s="9">
        <v>0</v>
      </c>
      <c r="AI104" s="10">
        <f t="shared" si="1"/>
        <v>14</v>
      </c>
    </row>
    <row r="105" spans="1:35" x14ac:dyDescent="0.25">
      <c r="A105" s="3" t="s">
        <v>45</v>
      </c>
      <c r="B105" s="30" t="s">
        <v>147</v>
      </c>
      <c r="C105" s="3">
        <v>8</v>
      </c>
      <c r="D105" s="3">
        <v>8</v>
      </c>
      <c r="E105" s="3">
        <v>4</v>
      </c>
      <c r="F105" s="3">
        <v>7</v>
      </c>
      <c r="G105" s="3">
        <v>10</v>
      </c>
      <c r="H105" s="3">
        <v>14</v>
      </c>
      <c r="I105" s="3">
        <v>18</v>
      </c>
      <c r="J105" s="3">
        <v>23</v>
      </c>
      <c r="K105" s="3">
        <v>26</v>
      </c>
      <c r="L105" s="3">
        <v>22</v>
      </c>
      <c r="M105" s="3">
        <v>33</v>
      </c>
      <c r="N105" s="3">
        <v>46</v>
      </c>
      <c r="O105" s="3">
        <v>25</v>
      </c>
      <c r="P105" s="3">
        <v>32</v>
      </c>
      <c r="Q105" s="3">
        <v>34</v>
      </c>
      <c r="R105" s="3">
        <v>29</v>
      </c>
      <c r="S105" s="3">
        <v>22</v>
      </c>
      <c r="T105" s="3">
        <v>15</v>
      </c>
      <c r="U105" s="3">
        <v>21</v>
      </c>
      <c r="V105" s="3">
        <v>23</v>
      </c>
      <c r="W105" s="3">
        <v>7</v>
      </c>
      <c r="X105" s="3">
        <v>18</v>
      </c>
      <c r="Y105" s="3">
        <v>21</v>
      </c>
      <c r="Z105" s="3">
        <v>27</v>
      </c>
      <c r="AA105" s="3">
        <v>38</v>
      </c>
      <c r="AB105" s="3">
        <v>40</v>
      </c>
      <c r="AC105" s="3">
        <v>45</v>
      </c>
      <c r="AD105" s="3">
        <v>41</v>
      </c>
      <c r="AE105" s="3">
        <v>31</v>
      </c>
      <c r="AF105" s="3">
        <v>28</v>
      </c>
      <c r="AG105" s="3">
        <v>47</v>
      </c>
      <c r="AH105" s="7">
        <v>34</v>
      </c>
      <c r="AI105" s="10">
        <f t="shared" si="1"/>
        <v>797</v>
      </c>
    </row>
    <row r="106" spans="1:35" x14ac:dyDescent="0.25">
      <c r="A106" s="4" t="s">
        <v>46</v>
      </c>
      <c r="B106" s="31" t="s">
        <v>148</v>
      </c>
      <c r="C106" s="4">
        <v>3</v>
      </c>
      <c r="D106" s="4">
        <v>2</v>
      </c>
      <c r="E106" s="4">
        <v>2</v>
      </c>
      <c r="F106" s="4">
        <v>0</v>
      </c>
      <c r="G106" s="4">
        <v>0</v>
      </c>
      <c r="H106" s="4">
        <v>1</v>
      </c>
      <c r="I106" s="4">
        <v>0</v>
      </c>
      <c r="J106" s="4">
        <v>5</v>
      </c>
      <c r="K106" s="4">
        <v>1</v>
      </c>
      <c r="L106" s="4">
        <v>2</v>
      </c>
      <c r="M106" s="4">
        <v>3</v>
      </c>
      <c r="N106" s="4">
        <v>5</v>
      </c>
      <c r="O106" s="4">
        <v>1</v>
      </c>
      <c r="P106" s="4">
        <v>1</v>
      </c>
      <c r="Q106" s="4">
        <v>2</v>
      </c>
      <c r="R106" s="4">
        <v>2</v>
      </c>
      <c r="S106" s="4">
        <v>1</v>
      </c>
      <c r="T106" s="4">
        <v>0</v>
      </c>
      <c r="U106" s="4">
        <v>0</v>
      </c>
      <c r="V106" s="4">
        <v>1</v>
      </c>
      <c r="W106" s="4">
        <v>2</v>
      </c>
      <c r="X106" s="4">
        <v>0</v>
      </c>
      <c r="Y106" s="4">
        <v>1</v>
      </c>
      <c r="Z106" s="4">
        <v>0</v>
      </c>
      <c r="AA106" s="4">
        <v>0</v>
      </c>
      <c r="AB106" s="4">
        <v>1</v>
      </c>
      <c r="AC106" s="4">
        <v>2</v>
      </c>
      <c r="AD106" s="4">
        <v>4</v>
      </c>
      <c r="AE106" s="4">
        <v>0</v>
      </c>
      <c r="AF106" s="4">
        <v>0</v>
      </c>
      <c r="AG106" s="4">
        <v>1</v>
      </c>
      <c r="AH106" s="8">
        <v>0</v>
      </c>
      <c r="AI106" s="10">
        <f t="shared" si="1"/>
        <v>43</v>
      </c>
    </row>
    <row r="107" spans="1:35" ht="15.75" thickBot="1" x14ac:dyDescent="0.3">
      <c r="A107" s="5"/>
      <c r="B107" s="31" t="s">
        <v>149</v>
      </c>
      <c r="C107" s="5">
        <v>0</v>
      </c>
      <c r="D107" s="5">
        <v>0</v>
      </c>
      <c r="E107" s="5">
        <v>0</v>
      </c>
      <c r="F107" s="5">
        <v>0</v>
      </c>
      <c r="G107" s="5">
        <v>0</v>
      </c>
      <c r="H107" s="5">
        <v>0</v>
      </c>
      <c r="I107" s="5">
        <v>0</v>
      </c>
      <c r="J107" s="5">
        <v>0</v>
      </c>
      <c r="K107" s="5">
        <v>2</v>
      </c>
      <c r="L107" s="5">
        <v>0</v>
      </c>
      <c r="M107" s="5">
        <v>0</v>
      </c>
      <c r="N107" s="5">
        <v>3</v>
      </c>
      <c r="O107" s="5">
        <v>1</v>
      </c>
      <c r="P107" s="5">
        <v>1</v>
      </c>
      <c r="Q107" s="5">
        <v>0</v>
      </c>
      <c r="R107" s="5">
        <v>0</v>
      </c>
      <c r="S107" s="5">
        <v>0</v>
      </c>
      <c r="T107" s="5">
        <v>1</v>
      </c>
      <c r="U107" s="5">
        <v>0</v>
      </c>
      <c r="V107" s="5">
        <v>1</v>
      </c>
      <c r="W107" s="5">
        <v>1</v>
      </c>
      <c r="X107" s="5">
        <v>0</v>
      </c>
      <c r="Y107" s="5">
        <v>0</v>
      </c>
      <c r="Z107" s="5">
        <v>0</v>
      </c>
      <c r="AA107" s="5">
        <v>1</v>
      </c>
      <c r="AB107" s="5">
        <v>0</v>
      </c>
      <c r="AC107" s="5">
        <v>2</v>
      </c>
      <c r="AD107" s="5">
        <v>1</v>
      </c>
      <c r="AE107" s="5">
        <v>0</v>
      </c>
      <c r="AF107" s="5">
        <v>0</v>
      </c>
      <c r="AG107" s="5">
        <v>0</v>
      </c>
      <c r="AH107" s="9">
        <v>1</v>
      </c>
      <c r="AI107" s="10">
        <f t="shared" si="1"/>
        <v>15</v>
      </c>
    </row>
    <row r="108" spans="1:35" x14ac:dyDescent="0.25">
      <c r="A108" s="3" t="s">
        <v>45</v>
      </c>
      <c r="B108" s="30" t="s">
        <v>147</v>
      </c>
      <c r="C108" s="3">
        <v>1</v>
      </c>
      <c r="D108" s="3">
        <v>1</v>
      </c>
      <c r="E108" s="3">
        <v>4</v>
      </c>
      <c r="F108" s="3">
        <v>3</v>
      </c>
      <c r="G108" s="3">
        <v>3</v>
      </c>
      <c r="H108" s="3">
        <v>5</v>
      </c>
      <c r="I108" s="3">
        <v>6</v>
      </c>
      <c r="J108" s="3">
        <v>8</v>
      </c>
      <c r="K108" s="3">
        <v>15</v>
      </c>
      <c r="L108" s="3">
        <v>20</v>
      </c>
      <c r="M108" s="3">
        <v>42</v>
      </c>
      <c r="N108" s="3">
        <v>63</v>
      </c>
      <c r="O108" s="3">
        <v>14</v>
      </c>
      <c r="P108" s="3">
        <v>22</v>
      </c>
      <c r="Q108" s="3">
        <v>32</v>
      </c>
      <c r="R108" s="3">
        <v>22</v>
      </c>
      <c r="S108" s="3">
        <v>10</v>
      </c>
      <c r="T108" s="3">
        <v>8</v>
      </c>
      <c r="U108" s="3">
        <v>14</v>
      </c>
      <c r="V108" s="3">
        <v>28</v>
      </c>
      <c r="W108" s="3">
        <v>17</v>
      </c>
      <c r="X108" s="3">
        <v>21</v>
      </c>
      <c r="Y108" s="3">
        <v>22</v>
      </c>
      <c r="Z108" s="3">
        <v>32</v>
      </c>
      <c r="AA108" s="3">
        <v>32</v>
      </c>
      <c r="AB108" s="3">
        <v>30</v>
      </c>
      <c r="AC108" s="3">
        <v>51</v>
      </c>
      <c r="AD108" s="3">
        <v>49</v>
      </c>
      <c r="AE108" s="3">
        <v>32</v>
      </c>
      <c r="AF108" s="3">
        <v>27</v>
      </c>
      <c r="AG108" s="3">
        <v>24</v>
      </c>
      <c r="AH108" s="7">
        <v>27</v>
      </c>
      <c r="AI108" s="10">
        <f t="shared" si="1"/>
        <v>685</v>
      </c>
    </row>
    <row r="109" spans="1:35" x14ac:dyDescent="0.25">
      <c r="A109" s="4" t="s">
        <v>47</v>
      </c>
      <c r="B109" s="31" t="s">
        <v>148</v>
      </c>
      <c r="C109" s="4">
        <v>0</v>
      </c>
      <c r="D109" s="4">
        <v>0</v>
      </c>
      <c r="E109" s="4">
        <v>1</v>
      </c>
      <c r="F109" s="4">
        <v>1</v>
      </c>
      <c r="G109" s="4">
        <v>1</v>
      </c>
      <c r="H109" s="4">
        <v>1</v>
      </c>
      <c r="I109" s="4">
        <v>0</v>
      </c>
      <c r="J109" s="4">
        <v>1</v>
      </c>
      <c r="K109" s="4">
        <v>1</v>
      </c>
      <c r="L109" s="4">
        <v>0</v>
      </c>
      <c r="M109" s="4">
        <v>0</v>
      </c>
      <c r="N109" s="4">
        <v>0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1</v>
      </c>
      <c r="U109" s="4">
        <v>0</v>
      </c>
      <c r="V109" s="4">
        <v>1</v>
      </c>
      <c r="W109" s="4">
        <v>1</v>
      </c>
      <c r="X109" s="4">
        <v>0</v>
      </c>
      <c r="Y109" s="4">
        <v>1</v>
      </c>
      <c r="Z109" s="4">
        <v>0</v>
      </c>
      <c r="AA109" s="4">
        <v>2</v>
      </c>
      <c r="AB109" s="4">
        <v>0</v>
      </c>
      <c r="AC109" s="4">
        <v>2</v>
      </c>
      <c r="AD109" s="4">
        <v>3</v>
      </c>
      <c r="AE109" s="4">
        <v>1</v>
      </c>
      <c r="AF109" s="4">
        <v>0</v>
      </c>
      <c r="AG109" s="4">
        <v>0</v>
      </c>
      <c r="AH109" s="8">
        <v>2</v>
      </c>
      <c r="AI109" s="10">
        <f t="shared" si="1"/>
        <v>21</v>
      </c>
    </row>
    <row r="110" spans="1:35" ht="15.75" thickBot="1" x14ac:dyDescent="0.3">
      <c r="A110" s="5"/>
      <c r="B110" s="31" t="s">
        <v>149</v>
      </c>
      <c r="C110" s="5">
        <v>1</v>
      </c>
      <c r="D110" s="5">
        <v>0</v>
      </c>
      <c r="E110" s="5">
        <v>0</v>
      </c>
      <c r="F110" s="5">
        <v>0</v>
      </c>
      <c r="G110" s="5">
        <v>0</v>
      </c>
      <c r="H110" s="5">
        <v>1</v>
      </c>
      <c r="I110" s="5"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2</v>
      </c>
      <c r="P110" s="5">
        <v>2</v>
      </c>
      <c r="Q110" s="5">
        <v>2</v>
      </c>
      <c r="R110" s="5">
        <v>1</v>
      </c>
      <c r="S110" s="5">
        <v>0</v>
      </c>
      <c r="T110" s="5">
        <v>0</v>
      </c>
      <c r="U110" s="5">
        <v>0</v>
      </c>
      <c r="V110" s="5">
        <v>0</v>
      </c>
      <c r="W110" s="5">
        <v>0</v>
      </c>
      <c r="X110" s="5">
        <v>0</v>
      </c>
      <c r="Y110" s="5">
        <v>1</v>
      </c>
      <c r="Z110" s="5">
        <v>0</v>
      </c>
      <c r="AA110" s="5">
        <v>0</v>
      </c>
      <c r="AB110" s="5">
        <v>2</v>
      </c>
      <c r="AC110" s="5">
        <v>0</v>
      </c>
      <c r="AD110" s="5">
        <v>0</v>
      </c>
      <c r="AE110" s="5">
        <v>1</v>
      </c>
      <c r="AF110" s="5">
        <v>0</v>
      </c>
      <c r="AG110" s="5">
        <v>1</v>
      </c>
      <c r="AH110" s="9">
        <v>0</v>
      </c>
      <c r="AI110" s="10">
        <f t="shared" si="1"/>
        <v>14</v>
      </c>
    </row>
    <row r="111" spans="1:35" x14ac:dyDescent="0.25">
      <c r="A111" s="3" t="s">
        <v>48</v>
      </c>
      <c r="B111" s="30" t="s">
        <v>147</v>
      </c>
      <c r="C111" s="3">
        <v>1</v>
      </c>
      <c r="D111" s="3">
        <v>4</v>
      </c>
      <c r="E111" s="3">
        <v>1</v>
      </c>
      <c r="F111" s="3">
        <v>1</v>
      </c>
      <c r="G111" s="3">
        <v>5</v>
      </c>
      <c r="H111" s="3">
        <v>4</v>
      </c>
      <c r="I111" s="3">
        <v>5</v>
      </c>
      <c r="J111" s="3">
        <v>3</v>
      </c>
      <c r="K111" s="3">
        <v>7</v>
      </c>
      <c r="L111" s="3">
        <v>12</v>
      </c>
      <c r="M111" s="3">
        <v>8</v>
      </c>
      <c r="N111" s="3">
        <v>25</v>
      </c>
      <c r="O111" s="3">
        <v>15</v>
      </c>
      <c r="P111" s="3">
        <v>15</v>
      </c>
      <c r="Q111" s="3">
        <v>13</v>
      </c>
      <c r="R111" s="3">
        <v>12</v>
      </c>
      <c r="S111" s="3">
        <v>9</v>
      </c>
      <c r="T111" s="3">
        <v>4</v>
      </c>
      <c r="U111" s="3">
        <v>10</v>
      </c>
      <c r="V111" s="3">
        <v>8</v>
      </c>
      <c r="W111" s="3">
        <v>8</v>
      </c>
      <c r="X111" s="3">
        <v>13</v>
      </c>
      <c r="Y111" s="3">
        <v>7</v>
      </c>
      <c r="Z111" s="3">
        <v>1</v>
      </c>
      <c r="AA111" s="3">
        <v>5</v>
      </c>
      <c r="AB111" s="3">
        <v>12</v>
      </c>
      <c r="AC111" s="3">
        <v>14</v>
      </c>
      <c r="AD111" s="3">
        <v>9</v>
      </c>
      <c r="AE111" s="3">
        <v>5</v>
      </c>
      <c r="AF111" s="3">
        <v>8</v>
      </c>
      <c r="AG111" s="3">
        <v>7</v>
      </c>
      <c r="AH111" s="7">
        <v>6</v>
      </c>
      <c r="AI111" s="10">
        <f t="shared" si="1"/>
        <v>257</v>
      </c>
    </row>
    <row r="112" spans="1:35" x14ac:dyDescent="0.25">
      <c r="A112" s="4" t="s">
        <v>49</v>
      </c>
      <c r="B112" s="31" t="s">
        <v>148</v>
      </c>
      <c r="C112" s="4">
        <v>1</v>
      </c>
      <c r="D112" s="4">
        <v>0</v>
      </c>
      <c r="E112" s="4">
        <v>0</v>
      </c>
      <c r="F112" s="4">
        <v>0</v>
      </c>
      <c r="G112" s="4">
        <v>1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1</v>
      </c>
      <c r="AH112" s="8">
        <v>0</v>
      </c>
      <c r="AI112" s="10">
        <f t="shared" si="1"/>
        <v>3</v>
      </c>
    </row>
    <row r="113" spans="1:35" ht="15.75" thickBot="1" x14ac:dyDescent="0.3">
      <c r="A113" s="5"/>
      <c r="B113" s="31" t="s">
        <v>149</v>
      </c>
      <c r="C113" s="5">
        <v>6</v>
      </c>
      <c r="D113" s="5">
        <v>6</v>
      </c>
      <c r="E113" s="5">
        <v>5</v>
      </c>
      <c r="F113" s="5">
        <v>9</v>
      </c>
      <c r="G113" s="5">
        <v>11</v>
      </c>
      <c r="H113" s="5">
        <v>7</v>
      </c>
      <c r="I113" s="5">
        <v>12</v>
      </c>
      <c r="J113" s="5">
        <v>12</v>
      </c>
      <c r="K113" s="5">
        <v>13</v>
      </c>
      <c r="L113" s="5">
        <v>3</v>
      </c>
      <c r="M113" s="5">
        <v>7</v>
      </c>
      <c r="N113" s="5">
        <v>12</v>
      </c>
      <c r="O113" s="5">
        <v>13</v>
      </c>
      <c r="P113" s="5">
        <v>6</v>
      </c>
      <c r="Q113" s="5">
        <v>3</v>
      </c>
      <c r="R113" s="5">
        <v>4</v>
      </c>
      <c r="S113" s="5">
        <v>1</v>
      </c>
      <c r="T113" s="5">
        <v>5</v>
      </c>
      <c r="U113" s="5">
        <v>5</v>
      </c>
      <c r="V113" s="5">
        <v>3</v>
      </c>
      <c r="W113" s="5">
        <v>4</v>
      </c>
      <c r="X113" s="5">
        <v>8</v>
      </c>
      <c r="Y113" s="5">
        <v>4</v>
      </c>
      <c r="Z113" s="5">
        <v>4</v>
      </c>
      <c r="AA113" s="5">
        <v>1</v>
      </c>
      <c r="AB113" s="5">
        <v>0</v>
      </c>
      <c r="AC113" s="5">
        <v>0</v>
      </c>
      <c r="AD113" s="5">
        <v>4</v>
      </c>
      <c r="AE113" s="5">
        <v>1</v>
      </c>
      <c r="AF113" s="5">
        <v>5</v>
      </c>
      <c r="AG113" s="5">
        <v>3</v>
      </c>
      <c r="AH113" s="9">
        <v>1</v>
      </c>
      <c r="AI113" s="10">
        <f t="shared" si="1"/>
        <v>178</v>
      </c>
    </row>
    <row r="114" spans="1:35" x14ac:dyDescent="0.25">
      <c r="A114" s="3" t="s">
        <v>48</v>
      </c>
      <c r="B114" s="30" t="s">
        <v>147</v>
      </c>
      <c r="C114" s="3">
        <v>1</v>
      </c>
      <c r="D114" s="3">
        <v>0</v>
      </c>
      <c r="E114" s="3">
        <v>4</v>
      </c>
      <c r="F114" s="3">
        <v>2</v>
      </c>
      <c r="G114" s="3">
        <v>2</v>
      </c>
      <c r="H114" s="3">
        <v>4</v>
      </c>
      <c r="I114" s="3">
        <v>0</v>
      </c>
      <c r="J114" s="3">
        <v>4</v>
      </c>
      <c r="K114" s="3">
        <v>1</v>
      </c>
      <c r="L114" s="3">
        <v>4</v>
      </c>
      <c r="M114" s="3">
        <v>2</v>
      </c>
      <c r="N114" s="3">
        <v>3</v>
      </c>
      <c r="O114" s="3">
        <v>8</v>
      </c>
      <c r="P114" s="3">
        <v>1</v>
      </c>
      <c r="Q114" s="3">
        <v>2</v>
      </c>
      <c r="R114" s="3">
        <v>7</v>
      </c>
      <c r="S114" s="3">
        <v>9</v>
      </c>
      <c r="T114" s="3">
        <v>2</v>
      </c>
      <c r="U114" s="3">
        <v>3</v>
      </c>
      <c r="V114" s="3">
        <v>5</v>
      </c>
      <c r="W114" s="3">
        <v>6</v>
      </c>
      <c r="X114" s="3">
        <v>1</v>
      </c>
      <c r="Y114" s="3">
        <v>2</v>
      </c>
      <c r="Z114" s="3">
        <v>5</v>
      </c>
      <c r="AA114" s="3">
        <v>6</v>
      </c>
      <c r="AB114" s="3">
        <v>9</v>
      </c>
      <c r="AC114" s="3">
        <v>5</v>
      </c>
      <c r="AD114" s="3">
        <v>16</v>
      </c>
      <c r="AE114" s="3">
        <v>10</v>
      </c>
      <c r="AF114" s="3">
        <v>9</v>
      </c>
      <c r="AG114" s="3">
        <v>8</v>
      </c>
      <c r="AH114" s="7">
        <v>7</v>
      </c>
      <c r="AI114" s="10">
        <f t="shared" si="1"/>
        <v>148</v>
      </c>
    </row>
    <row r="115" spans="1:35" x14ac:dyDescent="0.25">
      <c r="A115" s="4" t="s">
        <v>50</v>
      </c>
      <c r="B115" s="31" t="s">
        <v>148</v>
      </c>
      <c r="C115" s="4">
        <v>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1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8">
        <v>0</v>
      </c>
      <c r="AI115" s="10">
        <f t="shared" si="1"/>
        <v>1</v>
      </c>
    </row>
    <row r="116" spans="1:35" ht="15.75" thickBot="1" x14ac:dyDescent="0.3">
      <c r="A116" s="5"/>
      <c r="B116" s="31" t="s">
        <v>149</v>
      </c>
      <c r="C116" s="5">
        <v>1</v>
      </c>
      <c r="D116" s="5">
        <v>2</v>
      </c>
      <c r="E116" s="5">
        <v>2</v>
      </c>
      <c r="F116" s="5">
        <v>2</v>
      </c>
      <c r="G116" s="5">
        <v>1</v>
      </c>
      <c r="H116" s="5">
        <v>1</v>
      </c>
      <c r="I116" s="5">
        <v>4</v>
      </c>
      <c r="J116" s="5">
        <v>5</v>
      </c>
      <c r="K116" s="5">
        <v>6</v>
      </c>
      <c r="L116" s="5">
        <v>2</v>
      </c>
      <c r="M116" s="5">
        <v>3</v>
      </c>
      <c r="N116" s="5">
        <v>3</v>
      </c>
      <c r="O116" s="5">
        <v>1</v>
      </c>
      <c r="P116" s="5">
        <v>5</v>
      </c>
      <c r="Q116" s="5">
        <v>0</v>
      </c>
      <c r="R116" s="5">
        <v>0</v>
      </c>
      <c r="S116" s="5">
        <v>0</v>
      </c>
      <c r="T116" s="5">
        <v>4</v>
      </c>
      <c r="U116" s="5">
        <v>2</v>
      </c>
      <c r="V116" s="5">
        <v>3</v>
      </c>
      <c r="W116" s="5">
        <v>1</v>
      </c>
      <c r="X116" s="5">
        <v>3</v>
      </c>
      <c r="Y116" s="5">
        <v>4</v>
      </c>
      <c r="Z116" s="5">
        <v>6</v>
      </c>
      <c r="AA116" s="5">
        <v>14</v>
      </c>
      <c r="AB116" s="5">
        <v>3</v>
      </c>
      <c r="AC116" s="5">
        <v>3</v>
      </c>
      <c r="AD116" s="5">
        <v>1</v>
      </c>
      <c r="AE116" s="5">
        <v>3</v>
      </c>
      <c r="AF116" s="5">
        <v>5</v>
      </c>
      <c r="AG116" s="5">
        <v>3</v>
      </c>
      <c r="AH116" s="9">
        <v>5</v>
      </c>
      <c r="AI116" s="10">
        <f t="shared" si="1"/>
        <v>98</v>
      </c>
    </row>
    <row r="117" spans="1:35" x14ac:dyDescent="0.25">
      <c r="A117" s="3" t="s">
        <v>51</v>
      </c>
      <c r="B117" s="30" t="s">
        <v>147</v>
      </c>
      <c r="C117" s="3">
        <v>2</v>
      </c>
      <c r="D117" s="3">
        <v>5</v>
      </c>
      <c r="E117" s="3">
        <v>4</v>
      </c>
      <c r="F117" s="3">
        <v>0</v>
      </c>
      <c r="G117" s="3">
        <v>4</v>
      </c>
      <c r="H117" s="3">
        <v>3</v>
      </c>
      <c r="I117" s="3">
        <v>5</v>
      </c>
      <c r="J117" s="3">
        <v>12</v>
      </c>
      <c r="K117" s="3">
        <v>1</v>
      </c>
      <c r="L117" s="3">
        <v>14</v>
      </c>
      <c r="M117" s="3">
        <v>32</v>
      </c>
      <c r="N117" s="3">
        <v>8</v>
      </c>
      <c r="O117" s="3">
        <v>2</v>
      </c>
      <c r="P117" s="3">
        <v>4</v>
      </c>
      <c r="Q117" s="3">
        <v>4</v>
      </c>
      <c r="R117" s="3">
        <v>4</v>
      </c>
      <c r="S117" s="3">
        <v>4</v>
      </c>
      <c r="T117" s="3">
        <v>4</v>
      </c>
      <c r="U117" s="3">
        <v>2</v>
      </c>
      <c r="V117" s="3">
        <v>8</v>
      </c>
      <c r="W117" s="3">
        <v>2</v>
      </c>
      <c r="X117" s="3">
        <v>1</v>
      </c>
      <c r="Y117" s="3">
        <v>2</v>
      </c>
      <c r="Z117" s="3">
        <v>3</v>
      </c>
      <c r="AA117" s="3">
        <v>1</v>
      </c>
      <c r="AB117" s="3">
        <v>0</v>
      </c>
      <c r="AC117" s="3">
        <v>3</v>
      </c>
      <c r="AD117" s="3">
        <v>4</v>
      </c>
      <c r="AE117" s="3">
        <v>19</v>
      </c>
      <c r="AF117" s="3">
        <v>2</v>
      </c>
      <c r="AG117" s="3">
        <v>2</v>
      </c>
      <c r="AH117" s="7">
        <v>3</v>
      </c>
      <c r="AI117" s="10">
        <f t="shared" si="1"/>
        <v>164</v>
      </c>
    </row>
    <row r="118" spans="1:35" x14ac:dyDescent="0.25">
      <c r="A118" s="4" t="s">
        <v>52</v>
      </c>
      <c r="B118" s="31" t="s">
        <v>148</v>
      </c>
      <c r="C118" s="4">
        <v>0</v>
      </c>
      <c r="D118" s="4">
        <v>4</v>
      </c>
      <c r="E118" s="4">
        <v>0</v>
      </c>
      <c r="F118" s="4">
        <v>0</v>
      </c>
      <c r="G118" s="4">
        <v>0</v>
      </c>
      <c r="H118" s="4">
        <v>2</v>
      </c>
      <c r="I118" s="4">
        <v>0</v>
      </c>
      <c r="J118" s="4">
        <v>1</v>
      </c>
      <c r="K118" s="4">
        <v>3</v>
      </c>
      <c r="L118" s="4">
        <v>0</v>
      </c>
      <c r="M118" s="4">
        <v>1</v>
      </c>
      <c r="N118" s="4">
        <v>0</v>
      </c>
      <c r="O118" s="4">
        <v>0</v>
      </c>
      <c r="P118" s="4">
        <v>0</v>
      </c>
      <c r="Q118" s="4">
        <v>1</v>
      </c>
      <c r="R118" s="4">
        <v>0</v>
      </c>
      <c r="S118" s="4">
        <v>2</v>
      </c>
      <c r="T118" s="4">
        <v>2</v>
      </c>
      <c r="U118" s="4">
        <v>0</v>
      </c>
      <c r="V118" s="4">
        <v>0</v>
      </c>
      <c r="W118" s="4">
        <v>0</v>
      </c>
      <c r="X118" s="4">
        <v>1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8">
        <v>0</v>
      </c>
      <c r="AI118" s="10">
        <f t="shared" si="1"/>
        <v>17</v>
      </c>
    </row>
    <row r="119" spans="1:35" ht="15.75" thickBot="1" x14ac:dyDescent="0.3">
      <c r="A119" s="5"/>
      <c r="B119" s="31" t="s">
        <v>149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5">
        <v>0</v>
      </c>
      <c r="K119" s="5">
        <v>0</v>
      </c>
      <c r="L119" s="5">
        <v>0</v>
      </c>
      <c r="M119" s="5">
        <v>3</v>
      </c>
      <c r="N119" s="5">
        <v>1</v>
      </c>
      <c r="O119" s="5">
        <v>0</v>
      </c>
      <c r="P119" s="5">
        <v>1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5">
        <v>0</v>
      </c>
      <c r="W119" s="5">
        <v>0</v>
      </c>
      <c r="X119" s="5">
        <v>0</v>
      </c>
      <c r="Y119" s="5">
        <v>1</v>
      </c>
      <c r="Z119" s="5">
        <v>0</v>
      </c>
      <c r="AA119" s="5">
        <v>0</v>
      </c>
      <c r="AB119" s="5">
        <v>0</v>
      </c>
      <c r="AC119" s="5">
        <v>0</v>
      </c>
      <c r="AD119" s="5">
        <v>0</v>
      </c>
      <c r="AE119" s="5">
        <v>1</v>
      </c>
      <c r="AF119" s="5">
        <v>0</v>
      </c>
      <c r="AG119" s="5">
        <v>0</v>
      </c>
      <c r="AH119" s="9">
        <v>0</v>
      </c>
      <c r="AI119" s="10">
        <f t="shared" si="1"/>
        <v>7</v>
      </c>
    </row>
    <row r="120" spans="1:35" x14ac:dyDescent="0.25">
      <c r="A120" s="3" t="s">
        <v>51</v>
      </c>
      <c r="B120" s="30" t="s">
        <v>147</v>
      </c>
      <c r="C120" s="3">
        <v>1</v>
      </c>
      <c r="D120" s="3">
        <v>0</v>
      </c>
      <c r="E120" s="3">
        <v>1</v>
      </c>
      <c r="F120" s="3">
        <v>2</v>
      </c>
      <c r="G120" s="3">
        <v>3</v>
      </c>
      <c r="H120" s="3">
        <v>0</v>
      </c>
      <c r="I120" s="3">
        <v>2</v>
      </c>
      <c r="J120" s="3">
        <v>1</v>
      </c>
      <c r="K120" s="3">
        <v>5</v>
      </c>
      <c r="L120" s="3">
        <v>4</v>
      </c>
      <c r="M120" s="3">
        <v>5</v>
      </c>
      <c r="N120" s="3">
        <v>2</v>
      </c>
      <c r="O120" s="3">
        <v>0</v>
      </c>
      <c r="P120" s="3">
        <v>5</v>
      </c>
      <c r="Q120" s="3">
        <v>3</v>
      </c>
      <c r="R120" s="3">
        <v>2</v>
      </c>
      <c r="S120" s="3">
        <v>0</v>
      </c>
      <c r="T120" s="3">
        <v>2</v>
      </c>
      <c r="U120" s="3">
        <v>5</v>
      </c>
      <c r="V120" s="3">
        <v>2</v>
      </c>
      <c r="W120" s="3">
        <v>1</v>
      </c>
      <c r="X120" s="3">
        <v>0</v>
      </c>
      <c r="Y120" s="3">
        <v>1</v>
      </c>
      <c r="Z120" s="3">
        <v>3</v>
      </c>
      <c r="AA120" s="3">
        <v>3</v>
      </c>
      <c r="AB120" s="3">
        <v>2</v>
      </c>
      <c r="AC120" s="3">
        <v>1</v>
      </c>
      <c r="AD120" s="3">
        <v>1</v>
      </c>
      <c r="AE120" s="3">
        <v>5</v>
      </c>
      <c r="AF120" s="3">
        <v>1</v>
      </c>
      <c r="AG120" s="3">
        <v>4</v>
      </c>
      <c r="AH120" s="7">
        <v>3</v>
      </c>
      <c r="AI120" s="10">
        <f t="shared" si="1"/>
        <v>70</v>
      </c>
    </row>
    <row r="121" spans="1:35" x14ac:dyDescent="0.25">
      <c r="A121" s="4" t="s">
        <v>53</v>
      </c>
      <c r="B121" s="31" t="s">
        <v>148</v>
      </c>
      <c r="C121" s="4">
        <v>0</v>
      </c>
      <c r="D121" s="4">
        <v>0</v>
      </c>
      <c r="E121" s="4">
        <v>0</v>
      </c>
      <c r="F121" s="4">
        <v>1</v>
      </c>
      <c r="G121" s="4">
        <v>3</v>
      </c>
      <c r="H121" s="4">
        <v>0</v>
      </c>
      <c r="I121" s="4">
        <v>1</v>
      </c>
      <c r="J121" s="4">
        <v>0</v>
      </c>
      <c r="K121" s="4">
        <v>1</v>
      </c>
      <c r="L121" s="4">
        <v>1</v>
      </c>
      <c r="M121" s="4">
        <v>1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2</v>
      </c>
      <c r="T121" s="4">
        <v>0</v>
      </c>
      <c r="U121" s="4">
        <v>1</v>
      </c>
      <c r="V121" s="4">
        <v>0</v>
      </c>
      <c r="W121" s="4">
        <v>0</v>
      </c>
      <c r="X121" s="4">
        <v>1</v>
      </c>
      <c r="Y121" s="4">
        <v>1</v>
      </c>
      <c r="Z121" s="4">
        <v>0</v>
      </c>
      <c r="AA121" s="4">
        <v>0</v>
      </c>
      <c r="AB121" s="4">
        <v>0</v>
      </c>
      <c r="AC121" s="4">
        <v>2</v>
      </c>
      <c r="AD121" s="4">
        <v>1</v>
      </c>
      <c r="AE121" s="4">
        <v>2</v>
      </c>
      <c r="AF121" s="4">
        <v>0</v>
      </c>
      <c r="AG121" s="4">
        <v>1</v>
      </c>
      <c r="AH121" s="8">
        <v>1</v>
      </c>
      <c r="AI121" s="10">
        <f t="shared" si="1"/>
        <v>20</v>
      </c>
    </row>
    <row r="122" spans="1:35" ht="15.75" thickBot="1" x14ac:dyDescent="0.3">
      <c r="A122" s="5"/>
      <c r="B122" s="31" t="s">
        <v>149</v>
      </c>
      <c r="C122" s="5">
        <v>0</v>
      </c>
      <c r="D122" s="5">
        <v>0</v>
      </c>
      <c r="E122" s="5">
        <v>0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5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v>1</v>
      </c>
      <c r="AE122" s="5">
        <v>1</v>
      </c>
      <c r="AF122" s="5">
        <v>0</v>
      </c>
      <c r="AG122" s="5">
        <v>0</v>
      </c>
      <c r="AH122" s="9">
        <v>0</v>
      </c>
      <c r="AI122" s="10">
        <f t="shared" si="1"/>
        <v>2</v>
      </c>
    </row>
    <row r="123" spans="1:35" x14ac:dyDescent="0.25">
      <c r="A123" s="3" t="s">
        <v>51</v>
      </c>
      <c r="B123" s="30" t="s">
        <v>147</v>
      </c>
      <c r="C123" s="3">
        <v>3</v>
      </c>
      <c r="D123" s="3">
        <v>0</v>
      </c>
      <c r="E123" s="3">
        <v>4</v>
      </c>
      <c r="F123" s="3">
        <v>9</v>
      </c>
      <c r="G123" s="3">
        <v>4</v>
      </c>
      <c r="H123" s="3">
        <v>3</v>
      </c>
      <c r="I123" s="3">
        <v>9</v>
      </c>
      <c r="J123" s="3">
        <v>5</v>
      </c>
      <c r="K123" s="3">
        <v>8</v>
      </c>
      <c r="L123" s="3">
        <v>10</v>
      </c>
      <c r="M123" s="3">
        <v>14</v>
      </c>
      <c r="N123" s="3">
        <v>16</v>
      </c>
      <c r="O123" s="3">
        <v>2</v>
      </c>
      <c r="P123" s="3">
        <v>9</v>
      </c>
      <c r="Q123" s="3">
        <v>7</v>
      </c>
      <c r="R123" s="3">
        <v>4</v>
      </c>
      <c r="S123" s="3">
        <v>2</v>
      </c>
      <c r="T123" s="3">
        <v>5</v>
      </c>
      <c r="U123" s="3">
        <v>14</v>
      </c>
      <c r="V123" s="3">
        <v>9</v>
      </c>
      <c r="W123" s="3">
        <v>9</v>
      </c>
      <c r="X123" s="3">
        <v>3</v>
      </c>
      <c r="Y123" s="3">
        <v>3</v>
      </c>
      <c r="Z123" s="3">
        <v>6</v>
      </c>
      <c r="AA123" s="3">
        <v>12</v>
      </c>
      <c r="AB123" s="3">
        <v>11</v>
      </c>
      <c r="AC123" s="3">
        <v>6</v>
      </c>
      <c r="AD123" s="3">
        <v>5</v>
      </c>
      <c r="AE123" s="3">
        <v>8</v>
      </c>
      <c r="AF123" s="3">
        <v>3</v>
      </c>
      <c r="AG123" s="3">
        <v>33</v>
      </c>
      <c r="AH123" s="7">
        <v>24</v>
      </c>
      <c r="AI123" s="10">
        <f t="shared" si="1"/>
        <v>260</v>
      </c>
    </row>
    <row r="124" spans="1:35" x14ac:dyDescent="0.25">
      <c r="A124" s="4" t="s">
        <v>54</v>
      </c>
      <c r="B124" s="31" t="s">
        <v>148</v>
      </c>
      <c r="C124" s="4">
        <v>1</v>
      </c>
      <c r="D124" s="4">
        <v>4</v>
      </c>
      <c r="E124" s="4">
        <v>1</v>
      </c>
      <c r="F124" s="4">
        <v>1</v>
      </c>
      <c r="G124" s="4">
        <v>3</v>
      </c>
      <c r="H124" s="4">
        <v>3</v>
      </c>
      <c r="I124" s="4">
        <v>3</v>
      </c>
      <c r="J124" s="4">
        <v>3</v>
      </c>
      <c r="K124" s="4">
        <v>1</v>
      </c>
      <c r="L124" s="4">
        <v>0</v>
      </c>
      <c r="M124" s="4">
        <v>3</v>
      </c>
      <c r="N124" s="4">
        <v>2</v>
      </c>
      <c r="O124" s="4">
        <v>1</v>
      </c>
      <c r="P124" s="4">
        <v>2</v>
      </c>
      <c r="Q124" s="4">
        <v>1</v>
      </c>
      <c r="R124" s="4">
        <v>0</v>
      </c>
      <c r="S124" s="4">
        <v>3</v>
      </c>
      <c r="T124" s="4">
        <v>3</v>
      </c>
      <c r="U124" s="4">
        <v>1</v>
      </c>
      <c r="V124" s="4">
        <v>2</v>
      </c>
      <c r="W124" s="4">
        <v>2</v>
      </c>
      <c r="X124" s="4">
        <v>3</v>
      </c>
      <c r="Y124" s="4">
        <v>3</v>
      </c>
      <c r="Z124" s="4">
        <v>2</v>
      </c>
      <c r="AA124" s="4">
        <v>0</v>
      </c>
      <c r="AB124" s="4">
        <v>1</v>
      </c>
      <c r="AC124" s="4">
        <v>1</v>
      </c>
      <c r="AD124" s="4">
        <v>1</v>
      </c>
      <c r="AE124" s="4">
        <v>2</v>
      </c>
      <c r="AF124" s="4">
        <v>1</v>
      </c>
      <c r="AG124" s="4">
        <v>1</v>
      </c>
      <c r="AH124" s="8">
        <v>2</v>
      </c>
      <c r="AI124" s="10">
        <f t="shared" si="1"/>
        <v>57</v>
      </c>
    </row>
    <row r="125" spans="1:35" ht="15.75" thickBot="1" x14ac:dyDescent="0.3">
      <c r="A125" s="5"/>
      <c r="B125" s="31" t="s">
        <v>149</v>
      </c>
      <c r="C125" s="5">
        <v>0</v>
      </c>
      <c r="D125" s="5">
        <v>0</v>
      </c>
      <c r="E125" s="5">
        <v>0</v>
      </c>
      <c r="F125" s="5">
        <v>0</v>
      </c>
      <c r="G125" s="5">
        <v>0</v>
      </c>
      <c r="H125" s="5">
        <v>1</v>
      </c>
      <c r="I125" s="5">
        <v>0</v>
      </c>
      <c r="J125" s="5">
        <v>0</v>
      </c>
      <c r="K125" s="5">
        <v>1</v>
      </c>
      <c r="L125" s="5">
        <v>1</v>
      </c>
      <c r="M125" s="5">
        <v>2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1</v>
      </c>
      <c r="T125" s="5">
        <v>1</v>
      </c>
      <c r="U125" s="5">
        <v>0</v>
      </c>
      <c r="V125" s="5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v>1</v>
      </c>
      <c r="AE125" s="5">
        <v>1</v>
      </c>
      <c r="AF125" s="5">
        <v>0</v>
      </c>
      <c r="AG125" s="5">
        <v>0</v>
      </c>
      <c r="AH125" s="9">
        <v>0</v>
      </c>
      <c r="AI125" s="10">
        <f t="shared" si="1"/>
        <v>9</v>
      </c>
    </row>
    <row r="126" spans="1:35" x14ac:dyDescent="0.25">
      <c r="A126" s="3" t="s">
        <v>51</v>
      </c>
      <c r="B126" s="30" t="s">
        <v>147</v>
      </c>
      <c r="C126" s="3">
        <v>5</v>
      </c>
      <c r="D126" s="3">
        <v>6</v>
      </c>
      <c r="E126" s="3">
        <v>3</v>
      </c>
      <c r="F126" s="3">
        <v>2</v>
      </c>
      <c r="G126" s="3">
        <v>4</v>
      </c>
      <c r="H126" s="3">
        <v>1</v>
      </c>
      <c r="I126" s="3">
        <v>8</v>
      </c>
      <c r="J126" s="3">
        <v>16</v>
      </c>
      <c r="K126" s="3">
        <v>9</v>
      </c>
      <c r="L126" s="3">
        <v>59</v>
      </c>
      <c r="M126" s="3">
        <v>124</v>
      </c>
      <c r="N126" s="3">
        <v>32</v>
      </c>
      <c r="O126" s="3">
        <v>7</v>
      </c>
      <c r="P126" s="3">
        <v>4</v>
      </c>
      <c r="Q126" s="3">
        <v>11</v>
      </c>
      <c r="R126" s="3">
        <v>6</v>
      </c>
      <c r="S126" s="3">
        <v>11</v>
      </c>
      <c r="T126" s="3">
        <v>5</v>
      </c>
      <c r="U126" s="3">
        <v>12</v>
      </c>
      <c r="V126" s="3">
        <v>12</v>
      </c>
      <c r="W126" s="3">
        <v>2</v>
      </c>
      <c r="X126" s="3">
        <v>3</v>
      </c>
      <c r="Y126" s="3">
        <v>5</v>
      </c>
      <c r="Z126" s="3">
        <v>7</v>
      </c>
      <c r="AA126" s="3">
        <v>3</v>
      </c>
      <c r="AB126" s="3">
        <v>5</v>
      </c>
      <c r="AC126" s="3">
        <v>7</v>
      </c>
      <c r="AD126" s="3">
        <v>7</v>
      </c>
      <c r="AE126" s="3">
        <v>22</v>
      </c>
      <c r="AF126" s="3">
        <v>7</v>
      </c>
      <c r="AG126" s="3">
        <v>8</v>
      </c>
      <c r="AH126" s="7">
        <v>5</v>
      </c>
      <c r="AI126" s="10">
        <f t="shared" si="1"/>
        <v>418</v>
      </c>
    </row>
    <row r="127" spans="1:35" x14ac:dyDescent="0.25">
      <c r="A127" s="4" t="s">
        <v>55</v>
      </c>
      <c r="B127" s="31" t="s">
        <v>148</v>
      </c>
      <c r="C127" s="4">
        <v>0</v>
      </c>
      <c r="D127" s="4">
        <v>3</v>
      </c>
      <c r="E127" s="4">
        <v>2</v>
      </c>
      <c r="F127" s="4">
        <v>4</v>
      </c>
      <c r="G127" s="4">
        <v>4</v>
      </c>
      <c r="H127" s="4">
        <v>2</v>
      </c>
      <c r="I127" s="4">
        <v>3</v>
      </c>
      <c r="J127" s="4">
        <v>2</v>
      </c>
      <c r="K127" s="4">
        <v>3</v>
      </c>
      <c r="L127" s="4">
        <v>2</v>
      </c>
      <c r="M127" s="4">
        <v>1</v>
      </c>
      <c r="N127" s="4">
        <v>3</v>
      </c>
      <c r="O127" s="4">
        <v>0</v>
      </c>
      <c r="P127" s="4">
        <v>3</v>
      </c>
      <c r="Q127" s="4">
        <v>3</v>
      </c>
      <c r="R127" s="4">
        <v>0</v>
      </c>
      <c r="S127" s="4">
        <v>2</v>
      </c>
      <c r="T127" s="4">
        <v>3</v>
      </c>
      <c r="U127" s="4">
        <v>3</v>
      </c>
      <c r="V127" s="4">
        <v>3</v>
      </c>
      <c r="W127" s="4">
        <v>3</v>
      </c>
      <c r="X127" s="4">
        <v>5</v>
      </c>
      <c r="Y127" s="4">
        <v>2</v>
      </c>
      <c r="Z127" s="4">
        <v>1</v>
      </c>
      <c r="AA127" s="4">
        <v>3</v>
      </c>
      <c r="AB127" s="4">
        <v>1</v>
      </c>
      <c r="AC127" s="4">
        <v>3</v>
      </c>
      <c r="AD127" s="4">
        <v>0</v>
      </c>
      <c r="AE127" s="4">
        <v>0</v>
      </c>
      <c r="AF127" s="4">
        <v>2</v>
      </c>
      <c r="AG127" s="4">
        <v>0</v>
      </c>
      <c r="AH127" s="8">
        <v>3</v>
      </c>
      <c r="AI127" s="10">
        <f t="shared" si="1"/>
        <v>69</v>
      </c>
    </row>
    <row r="128" spans="1:35" ht="15.75" thickBot="1" x14ac:dyDescent="0.3">
      <c r="A128" s="5"/>
      <c r="B128" s="31" t="s">
        <v>149</v>
      </c>
      <c r="C128" s="5">
        <v>0</v>
      </c>
      <c r="D128" s="5">
        <v>1</v>
      </c>
      <c r="E128" s="5">
        <v>0</v>
      </c>
      <c r="F128" s="5">
        <v>0</v>
      </c>
      <c r="G128" s="5">
        <v>0</v>
      </c>
      <c r="H128" s="5">
        <v>1</v>
      </c>
      <c r="I128" s="5">
        <v>0</v>
      </c>
      <c r="J128" s="5">
        <v>0</v>
      </c>
      <c r="K128" s="5">
        <v>0</v>
      </c>
      <c r="L128" s="5">
        <v>0</v>
      </c>
      <c r="M128" s="5">
        <v>4</v>
      </c>
      <c r="N128" s="5">
        <v>0</v>
      </c>
      <c r="O128" s="5">
        <v>0</v>
      </c>
      <c r="P128" s="5">
        <v>1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5">
        <v>0</v>
      </c>
      <c r="W128" s="5">
        <v>0</v>
      </c>
      <c r="X128" s="5">
        <v>0</v>
      </c>
      <c r="Y128" s="5">
        <v>1</v>
      </c>
      <c r="Z128" s="5">
        <v>2</v>
      </c>
      <c r="AA128" s="5">
        <v>0</v>
      </c>
      <c r="AB128" s="5">
        <v>0</v>
      </c>
      <c r="AC128" s="5">
        <v>0</v>
      </c>
      <c r="AD128" s="5">
        <v>0</v>
      </c>
      <c r="AE128" s="5">
        <v>0</v>
      </c>
      <c r="AF128" s="5">
        <v>0</v>
      </c>
      <c r="AG128" s="5">
        <v>0</v>
      </c>
      <c r="AH128" s="9">
        <v>0</v>
      </c>
      <c r="AI128" s="10">
        <f t="shared" si="1"/>
        <v>10</v>
      </c>
    </row>
    <row r="129" spans="1:35" x14ac:dyDescent="0.25">
      <c r="A129" s="3" t="s">
        <v>56</v>
      </c>
      <c r="B129" s="30" t="s">
        <v>147</v>
      </c>
      <c r="C129" s="3">
        <v>2</v>
      </c>
      <c r="D129" s="3">
        <v>0</v>
      </c>
      <c r="E129" s="3">
        <v>0</v>
      </c>
      <c r="F129" s="3">
        <v>1</v>
      </c>
      <c r="G129" s="3">
        <v>1</v>
      </c>
      <c r="H129" s="3">
        <v>2</v>
      </c>
      <c r="I129" s="3">
        <v>3</v>
      </c>
      <c r="J129" s="3">
        <v>5</v>
      </c>
      <c r="K129" s="3">
        <v>0</v>
      </c>
      <c r="L129" s="3">
        <v>35</v>
      </c>
      <c r="M129" s="3">
        <v>62</v>
      </c>
      <c r="N129" s="3">
        <v>27</v>
      </c>
      <c r="O129" s="3">
        <v>3</v>
      </c>
      <c r="P129" s="3">
        <v>0</v>
      </c>
      <c r="Q129" s="3">
        <v>6</v>
      </c>
      <c r="R129" s="3">
        <v>3</v>
      </c>
      <c r="S129" s="3">
        <v>3</v>
      </c>
      <c r="T129" s="3">
        <v>1</v>
      </c>
      <c r="U129" s="3">
        <v>3</v>
      </c>
      <c r="V129" s="3">
        <v>3</v>
      </c>
      <c r="W129" s="3">
        <v>6</v>
      </c>
      <c r="X129" s="3">
        <v>2</v>
      </c>
      <c r="Y129" s="3">
        <v>0</v>
      </c>
      <c r="Z129" s="3">
        <v>0</v>
      </c>
      <c r="AA129" s="3">
        <v>2</v>
      </c>
      <c r="AB129" s="3">
        <v>1</v>
      </c>
      <c r="AC129" s="3">
        <v>0</v>
      </c>
      <c r="AD129" s="3">
        <v>7</v>
      </c>
      <c r="AE129" s="3">
        <v>5</v>
      </c>
      <c r="AF129" s="3">
        <v>6</v>
      </c>
      <c r="AG129" s="3">
        <v>8</v>
      </c>
      <c r="AH129" s="7">
        <v>7</v>
      </c>
      <c r="AI129" s="10">
        <f t="shared" si="1"/>
        <v>204</v>
      </c>
    </row>
    <row r="130" spans="1:35" x14ac:dyDescent="0.25">
      <c r="A130" s="4" t="s">
        <v>57</v>
      </c>
      <c r="B130" s="31" t="s">
        <v>148</v>
      </c>
      <c r="C130" s="4">
        <v>0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  <c r="O130" s="4">
        <v>0</v>
      </c>
      <c r="P130" s="4">
        <v>0</v>
      </c>
      <c r="Q130" s="4">
        <v>0</v>
      </c>
      <c r="R130" s="4">
        <v>0</v>
      </c>
      <c r="S130" s="4">
        <v>0</v>
      </c>
      <c r="T130" s="4">
        <v>0</v>
      </c>
      <c r="U130" s="4">
        <v>0</v>
      </c>
      <c r="V130" s="4">
        <v>0</v>
      </c>
      <c r="W130" s="4">
        <v>0</v>
      </c>
      <c r="X130" s="4">
        <v>0</v>
      </c>
      <c r="Y130" s="4">
        <v>0</v>
      </c>
      <c r="Z130" s="4">
        <v>0</v>
      </c>
      <c r="AA130" s="4">
        <v>0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8">
        <v>0</v>
      </c>
      <c r="AI130" s="10">
        <f t="shared" si="1"/>
        <v>0</v>
      </c>
    </row>
    <row r="131" spans="1:35" ht="15.75" thickBot="1" x14ac:dyDescent="0.3">
      <c r="A131" s="5"/>
      <c r="B131" s="31" t="s">
        <v>149</v>
      </c>
      <c r="C131" s="5">
        <v>3</v>
      </c>
      <c r="D131" s="5">
        <v>6</v>
      </c>
      <c r="E131" s="5">
        <v>9</v>
      </c>
      <c r="F131" s="5">
        <v>8</v>
      </c>
      <c r="G131" s="5">
        <v>12</v>
      </c>
      <c r="H131" s="5">
        <v>10</v>
      </c>
      <c r="I131" s="5">
        <v>8</v>
      </c>
      <c r="J131" s="5">
        <v>6</v>
      </c>
      <c r="K131" s="5">
        <v>12</v>
      </c>
      <c r="L131" s="5">
        <v>11</v>
      </c>
      <c r="M131" s="5">
        <v>6</v>
      </c>
      <c r="N131" s="5">
        <v>8</v>
      </c>
      <c r="O131" s="5">
        <v>5</v>
      </c>
      <c r="P131" s="5">
        <v>2</v>
      </c>
      <c r="Q131" s="5">
        <v>6</v>
      </c>
      <c r="R131" s="5">
        <v>5</v>
      </c>
      <c r="S131" s="5">
        <v>3</v>
      </c>
      <c r="T131" s="5">
        <v>1</v>
      </c>
      <c r="U131" s="5">
        <v>4</v>
      </c>
      <c r="V131" s="5">
        <v>3</v>
      </c>
      <c r="W131" s="5">
        <v>8</v>
      </c>
      <c r="X131" s="5">
        <v>5</v>
      </c>
      <c r="Y131" s="5">
        <v>7</v>
      </c>
      <c r="Z131" s="5">
        <v>2</v>
      </c>
      <c r="AA131" s="5">
        <v>5</v>
      </c>
      <c r="AB131" s="5">
        <v>3</v>
      </c>
      <c r="AC131" s="5">
        <v>2</v>
      </c>
      <c r="AD131" s="5">
        <v>4</v>
      </c>
      <c r="AE131" s="5">
        <v>10</v>
      </c>
      <c r="AF131" s="5">
        <v>2</v>
      </c>
      <c r="AG131" s="5">
        <v>0</v>
      </c>
      <c r="AH131" s="9">
        <v>1</v>
      </c>
      <c r="AI131" s="10">
        <f t="shared" si="1"/>
        <v>177</v>
      </c>
    </row>
    <row r="132" spans="1:35" x14ac:dyDescent="0.25">
      <c r="A132" s="3" t="s">
        <v>56</v>
      </c>
      <c r="B132" s="30" t="s">
        <v>147</v>
      </c>
      <c r="C132" s="3">
        <v>2</v>
      </c>
      <c r="D132" s="3">
        <v>3</v>
      </c>
      <c r="E132" s="3">
        <v>2</v>
      </c>
      <c r="F132" s="3">
        <v>0</v>
      </c>
      <c r="G132" s="3">
        <v>3</v>
      </c>
      <c r="H132" s="3">
        <v>0</v>
      </c>
      <c r="I132" s="3">
        <v>5</v>
      </c>
      <c r="J132" s="3">
        <v>2</v>
      </c>
      <c r="K132" s="3">
        <v>1</v>
      </c>
      <c r="L132" s="3">
        <v>2</v>
      </c>
      <c r="M132" s="3">
        <v>4</v>
      </c>
      <c r="N132" s="3">
        <v>4</v>
      </c>
      <c r="O132" s="3">
        <v>3</v>
      </c>
      <c r="P132" s="3">
        <v>5</v>
      </c>
      <c r="Q132" s="3">
        <v>5</v>
      </c>
      <c r="R132" s="3">
        <v>1</v>
      </c>
      <c r="S132" s="3">
        <v>1</v>
      </c>
      <c r="T132" s="3">
        <v>1</v>
      </c>
      <c r="U132" s="3">
        <v>3</v>
      </c>
      <c r="V132" s="3">
        <v>1</v>
      </c>
      <c r="W132" s="3">
        <v>3</v>
      </c>
      <c r="X132" s="3">
        <v>2</v>
      </c>
      <c r="Y132" s="3">
        <v>2</v>
      </c>
      <c r="Z132" s="3">
        <v>4</v>
      </c>
      <c r="AA132" s="3">
        <v>3</v>
      </c>
      <c r="AB132" s="3">
        <v>3</v>
      </c>
      <c r="AC132" s="3">
        <v>17</v>
      </c>
      <c r="AD132" s="3">
        <v>10</v>
      </c>
      <c r="AE132" s="3">
        <v>2</v>
      </c>
      <c r="AF132" s="3">
        <v>8</v>
      </c>
      <c r="AG132" s="3">
        <v>28</v>
      </c>
      <c r="AH132" s="7">
        <v>23</v>
      </c>
      <c r="AI132" s="10">
        <f t="shared" ref="AI132:AI195" si="2">SUM(C132:AH132)</f>
        <v>153</v>
      </c>
    </row>
    <row r="133" spans="1:35" x14ac:dyDescent="0.25">
      <c r="A133" s="4" t="s">
        <v>58</v>
      </c>
      <c r="B133" s="31" t="s">
        <v>148</v>
      </c>
      <c r="C133" s="4">
        <v>0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  <c r="O133" s="4">
        <v>0</v>
      </c>
      <c r="P133" s="4">
        <v>0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0</v>
      </c>
      <c r="Z133" s="4">
        <v>0</v>
      </c>
      <c r="AA133" s="4">
        <v>0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8">
        <v>0</v>
      </c>
      <c r="AI133" s="10">
        <f t="shared" si="2"/>
        <v>0</v>
      </c>
    </row>
    <row r="134" spans="1:35" ht="15.75" thickBot="1" x14ac:dyDescent="0.3">
      <c r="A134" s="5"/>
      <c r="B134" s="31" t="s">
        <v>149</v>
      </c>
      <c r="C134" s="5">
        <v>0</v>
      </c>
      <c r="D134" s="5">
        <v>2</v>
      </c>
      <c r="E134" s="5">
        <v>1</v>
      </c>
      <c r="F134" s="5">
        <v>1</v>
      </c>
      <c r="G134" s="5">
        <v>4</v>
      </c>
      <c r="H134" s="5">
        <v>2</v>
      </c>
      <c r="I134" s="5">
        <v>3</v>
      </c>
      <c r="J134" s="5">
        <v>4</v>
      </c>
      <c r="K134" s="5">
        <v>2</v>
      </c>
      <c r="L134" s="5">
        <v>6</v>
      </c>
      <c r="M134" s="5">
        <v>4</v>
      </c>
      <c r="N134" s="5">
        <v>5</v>
      </c>
      <c r="O134" s="5">
        <v>4</v>
      </c>
      <c r="P134" s="5">
        <v>0</v>
      </c>
      <c r="Q134" s="5">
        <v>1</v>
      </c>
      <c r="R134" s="5">
        <v>4</v>
      </c>
      <c r="S134" s="5">
        <v>1</v>
      </c>
      <c r="T134" s="5">
        <v>13</v>
      </c>
      <c r="U134" s="5">
        <v>6</v>
      </c>
      <c r="V134" s="5">
        <v>4</v>
      </c>
      <c r="W134" s="5">
        <v>9</v>
      </c>
      <c r="X134" s="5">
        <v>3</v>
      </c>
      <c r="Y134" s="5">
        <v>6</v>
      </c>
      <c r="Z134" s="5">
        <v>6</v>
      </c>
      <c r="AA134" s="5">
        <v>3</v>
      </c>
      <c r="AB134" s="5">
        <v>5</v>
      </c>
      <c r="AC134" s="5">
        <v>7</v>
      </c>
      <c r="AD134" s="5">
        <v>8</v>
      </c>
      <c r="AE134" s="5">
        <v>5</v>
      </c>
      <c r="AF134" s="5">
        <v>3</v>
      </c>
      <c r="AG134" s="5">
        <v>6</v>
      </c>
      <c r="AH134" s="9">
        <v>2</v>
      </c>
      <c r="AI134" s="10">
        <f t="shared" si="2"/>
        <v>130</v>
      </c>
    </row>
    <row r="135" spans="1:35" x14ac:dyDescent="0.25">
      <c r="A135" s="3" t="s">
        <v>56</v>
      </c>
      <c r="B135" s="30" t="s">
        <v>147</v>
      </c>
      <c r="C135" s="3">
        <v>4</v>
      </c>
      <c r="D135" s="3">
        <v>3</v>
      </c>
      <c r="E135" s="3">
        <v>5</v>
      </c>
      <c r="F135" s="3">
        <v>1</v>
      </c>
      <c r="G135" s="3">
        <v>4</v>
      </c>
      <c r="H135" s="3">
        <v>5</v>
      </c>
      <c r="I135" s="3">
        <v>5</v>
      </c>
      <c r="J135" s="3">
        <v>8</v>
      </c>
      <c r="K135" s="3">
        <v>7</v>
      </c>
      <c r="L135" s="3">
        <v>10</v>
      </c>
      <c r="M135" s="3">
        <v>29</v>
      </c>
      <c r="N135" s="3">
        <v>27</v>
      </c>
      <c r="O135" s="3">
        <v>10</v>
      </c>
      <c r="P135" s="3">
        <v>5</v>
      </c>
      <c r="Q135" s="3">
        <v>8</v>
      </c>
      <c r="R135" s="3">
        <v>5</v>
      </c>
      <c r="S135" s="3">
        <v>11</v>
      </c>
      <c r="T135" s="3">
        <v>5</v>
      </c>
      <c r="U135" s="3">
        <v>9</v>
      </c>
      <c r="V135" s="3">
        <v>9</v>
      </c>
      <c r="W135" s="3">
        <v>5</v>
      </c>
      <c r="X135" s="3">
        <v>6</v>
      </c>
      <c r="Y135" s="3">
        <v>16</v>
      </c>
      <c r="Z135" s="3">
        <v>4</v>
      </c>
      <c r="AA135" s="3">
        <v>12</v>
      </c>
      <c r="AB135" s="3">
        <v>7</v>
      </c>
      <c r="AC135" s="3">
        <v>20</v>
      </c>
      <c r="AD135" s="3">
        <v>17</v>
      </c>
      <c r="AE135" s="3">
        <v>26</v>
      </c>
      <c r="AF135" s="3">
        <v>20</v>
      </c>
      <c r="AG135" s="3">
        <v>51</v>
      </c>
      <c r="AH135" s="7">
        <v>57</v>
      </c>
      <c r="AI135" s="10">
        <f t="shared" si="2"/>
        <v>411</v>
      </c>
    </row>
    <row r="136" spans="1:35" x14ac:dyDescent="0.25">
      <c r="A136" s="4" t="s">
        <v>57</v>
      </c>
      <c r="B136" s="31" t="s">
        <v>148</v>
      </c>
      <c r="C136" s="4">
        <v>0</v>
      </c>
      <c r="D136" s="4">
        <v>0</v>
      </c>
      <c r="E136" s="4">
        <v>0</v>
      </c>
      <c r="F136" s="4">
        <v>0</v>
      </c>
      <c r="G136" s="4">
        <v>0</v>
      </c>
      <c r="H136" s="4">
        <v>0</v>
      </c>
      <c r="I136" s="4">
        <v>0</v>
      </c>
      <c r="J136" s="4">
        <v>0</v>
      </c>
      <c r="K136" s="4">
        <v>0</v>
      </c>
      <c r="L136" s="4">
        <v>0</v>
      </c>
      <c r="M136" s="4">
        <v>0</v>
      </c>
      <c r="N136" s="4">
        <v>0</v>
      </c>
      <c r="O136" s="4">
        <v>0</v>
      </c>
      <c r="P136" s="4">
        <v>0</v>
      </c>
      <c r="Q136" s="4">
        <v>0</v>
      </c>
      <c r="R136" s="4">
        <v>0</v>
      </c>
      <c r="S136" s="4">
        <v>0</v>
      </c>
      <c r="T136" s="4">
        <v>3</v>
      </c>
      <c r="U136" s="4">
        <v>1</v>
      </c>
      <c r="V136" s="4">
        <v>1</v>
      </c>
      <c r="W136" s="4">
        <v>1</v>
      </c>
      <c r="X136" s="4">
        <v>1</v>
      </c>
      <c r="Y136" s="4">
        <v>0</v>
      </c>
      <c r="Z136" s="4">
        <v>0</v>
      </c>
      <c r="AA136" s="4">
        <v>0</v>
      </c>
      <c r="AB136" s="4">
        <v>0</v>
      </c>
      <c r="AC136" s="4">
        <v>1</v>
      </c>
      <c r="AD136" s="4">
        <v>1</v>
      </c>
      <c r="AE136" s="4">
        <v>0</v>
      </c>
      <c r="AF136" s="4">
        <v>0</v>
      </c>
      <c r="AG136" s="4">
        <v>7</v>
      </c>
      <c r="AH136" s="8">
        <v>0</v>
      </c>
      <c r="AI136" s="10">
        <f t="shared" si="2"/>
        <v>16</v>
      </c>
    </row>
    <row r="137" spans="1:35" ht="15.75" thickBot="1" x14ac:dyDescent="0.3">
      <c r="A137" s="5"/>
      <c r="B137" s="31" t="s">
        <v>149</v>
      </c>
      <c r="C137" s="5">
        <v>6</v>
      </c>
      <c r="D137" s="5">
        <v>19</v>
      </c>
      <c r="E137" s="5">
        <v>23</v>
      </c>
      <c r="F137" s="5">
        <v>17</v>
      </c>
      <c r="G137" s="5">
        <v>22</v>
      </c>
      <c r="H137" s="5">
        <v>20</v>
      </c>
      <c r="I137" s="5">
        <v>24</v>
      </c>
      <c r="J137" s="5">
        <v>17</v>
      </c>
      <c r="K137" s="5">
        <v>24</v>
      </c>
      <c r="L137" s="5">
        <v>25</v>
      </c>
      <c r="M137" s="5">
        <v>16</v>
      </c>
      <c r="N137" s="5">
        <v>23</v>
      </c>
      <c r="O137" s="5">
        <v>8</v>
      </c>
      <c r="P137" s="5">
        <v>7</v>
      </c>
      <c r="Q137" s="5">
        <v>6</v>
      </c>
      <c r="R137" s="5">
        <v>14</v>
      </c>
      <c r="S137" s="5">
        <v>6</v>
      </c>
      <c r="T137" s="5">
        <v>6</v>
      </c>
      <c r="U137" s="5">
        <v>11</v>
      </c>
      <c r="V137" s="5">
        <v>7</v>
      </c>
      <c r="W137" s="5">
        <v>10</v>
      </c>
      <c r="X137" s="5">
        <v>12</v>
      </c>
      <c r="Y137" s="5">
        <v>9</v>
      </c>
      <c r="Z137" s="5">
        <v>8</v>
      </c>
      <c r="AA137" s="5">
        <v>8</v>
      </c>
      <c r="AB137" s="5">
        <v>10</v>
      </c>
      <c r="AC137" s="5">
        <v>11</v>
      </c>
      <c r="AD137" s="5">
        <v>15</v>
      </c>
      <c r="AE137" s="5">
        <v>14</v>
      </c>
      <c r="AF137" s="5">
        <v>9</v>
      </c>
      <c r="AG137" s="5">
        <v>1</v>
      </c>
      <c r="AH137" s="9">
        <v>5</v>
      </c>
      <c r="AI137" s="10">
        <f t="shared" si="2"/>
        <v>413</v>
      </c>
    </row>
    <row r="138" spans="1:35" x14ac:dyDescent="0.25">
      <c r="A138" s="3" t="s">
        <v>56</v>
      </c>
      <c r="B138" s="30" t="s">
        <v>147</v>
      </c>
      <c r="C138" s="3">
        <v>3</v>
      </c>
      <c r="D138" s="3">
        <v>4</v>
      </c>
      <c r="E138" s="3">
        <v>4</v>
      </c>
      <c r="F138" s="3">
        <v>5</v>
      </c>
      <c r="G138" s="3">
        <v>8</v>
      </c>
      <c r="H138" s="3">
        <v>2</v>
      </c>
      <c r="I138" s="3">
        <v>7</v>
      </c>
      <c r="J138" s="3">
        <v>10</v>
      </c>
      <c r="K138" s="3">
        <v>9</v>
      </c>
      <c r="L138" s="3">
        <v>90</v>
      </c>
      <c r="M138" s="3">
        <v>255</v>
      </c>
      <c r="N138" s="3">
        <v>72</v>
      </c>
      <c r="O138" s="3">
        <v>9</v>
      </c>
      <c r="P138" s="3">
        <v>4</v>
      </c>
      <c r="Q138" s="3">
        <v>20</v>
      </c>
      <c r="R138" s="3">
        <v>9</v>
      </c>
      <c r="S138" s="3">
        <v>7</v>
      </c>
      <c r="T138" s="3">
        <v>7</v>
      </c>
      <c r="U138" s="3">
        <v>29</v>
      </c>
      <c r="V138" s="3">
        <v>14</v>
      </c>
      <c r="W138" s="3">
        <v>13</v>
      </c>
      <c r="X138" s="3">
        <v>3</v>
      </c>
      <c r="Y138" s="3">
        <v>6</v>
      </c>
      <c r="Z138" s="3">
        <v>7</v>
      </c>
      <c r="AA138" s="3">
        <v>7</v>
      </c>
      <c r="AB138" s="3">
        <v>13</v>
      </c>
      <c r="AC138" s="3">
        <v>4</v>
      </c>
      <c r="AD138" s="3">
        <v>13</v>
      </c>
      <c r="AE138" s="3">
        <v>22</v>
      </c>
      <c r="AF138" s="3">
        <v>24</v>
      </c>
      <c r="AG138" s="3">
        <v>17</v>
      </c>
      <c r="AH138" s="7">
        <v>8</v>
      </c>
      <c r="AI138" s="10">
        <f t="shared" si="2"/>
        <v>705</v>
      </c>
    </row>
    <row r="139" spans="1:35" x14ac:dyDescent="0.25">
      <c r="A139" s="4" t="s">
        <v>59</v>
      </c>
      <c r="B139" s="31" t="s">
        <v>148</v>
      </c>
      <c r="C139" s="4">
        <v>0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1</v>
      </c>
      <c r="R139" s="4">
        <v>0</v>
      </c>
      <c r="S139" s="4">
        <v>0</v>
      </c>
      <c r="T139" s="4">
        <v>0</v>
      </c>
      <c r="U139" s="4">
        <v>0</v>
      </c>
      <c r="V139" s="4">
        <v>0</v>
      </c>
      <c r="W139" s="4">
        <v>0</v>
      </c>
      <c r="X139" s="4">
        <v>1</v>
      </c>
      <c r="Y139" s="4">
        <v>0</v>
      </c>
      <c r="Z139" s="4">
        <v>1</v>
      </c>
      <c r="AA139" s="4">
        <v>0</v>
      </c>
      <c r="AB139" s="4">
        <v>1</v>
      </c>
      <c r="AC139" s="4">
        <v>0</v>
      </c>
      <c r="AD139" s="4">
        <v>0</v>
      </c>
      <c r="AE139" s="4">
        <v>0</v>
      </c>
      <c r="AF139" s="4">
        <v>0</v>
      </c>
      <c r="AG139" s="4">
        <v>0</v>
      </c>
      <c r="AH139" s="8">
        <v>0</v>
      </c>
      <c r="AI139" s="10">
        <f t="shared" si="2"/>
        <v>4</v>
      </c>
    </row>
    <row r="140" spans="1:35" ht="15.75" thickBot="1" x14ac:dyDescent="0.3">
      <c r="A140" s="5"/>
      <c r="B140" s="31" t="s">
        <v>149</v>
      </c>
      <c r="C140" s="5">
        <v>7</v>
      </c>
      <c r="D140" s="5">
        <v>10</v>
      </c>
      <c r="E140" s="5">
        <v>12</v>
      </c>
      <c r="F140" s="5">
        <v>18</v>
      </c>
      <c r="G140" s="5">
        <v>18</v>
      </c>
      <c r="H140" s="5">
        <v>23</v>
      </c>
      <c r="I140" s="5">
        <v>19</v>
      </c>
      <c r="J140" s="5">
        <v>22</v>
      </c>
      <c r="K140" s="5">
        <v>15</v>
      </c>
      <c r="L140" s="5">
        <v>9</v>
      </c>
      <c r="M140" s="5">
        <v>15</v>
      </c>
      <c r="N140" s="5">
        <v>10</v>
      </c>
      <c r="O140" s="5">
        <v>10</v>
      </c>
      <c r="P140" s="5">
        <v>6</v>
      </c>
      <c r="Q140" s="5">
        <v>9</v>
      </c>
      <c r="R140" s="5">
        <v>6</v>
      </c>
      <c r="S140" s="5">
        <v>4</v>
      </c>
      <c r="T140" s="5">
        <v>20</v>
      </c>
      <c r="U140" s="5">
        <v>9</v>
      </c>
      <c r="V140" s="5">
        <v>4</v>
      </c>
      <c r="W140" s="5">
        <v>16</v>
      </c>
      <c r="X140" s="5">
        <v>9</v>
      </c>
      <c r="Y140" s="5">
        <v>12</v>
      </c>
      <c r="Z140" s="5">
        <v>10</v>
      </c>
      <c r="AA140" s="5">
        <v>7</v>
      </c>
      <c r="AB140" s="5">
        <v>5</v>
      </c>
      <c r="AC140" s="5">
        <v>9</v>
      </c>
      <c r="AD140" s="5">
        <v>8</v>
      </c>
      <c r="AE140" s="5">
        <v>9</v>
      </c>
      <c r="AF140" s="5">
        <v>2</v>
      </c>
      <c r="AG140" s="5">
        <v>15</v>
      </c>
      <c r="AH140" s="9">
        <v>6</v>
      </c>
      <c r="AI140" s="10">
        <f t="shared" si="2"/>
        <v>354</v>
      </c>
    </row>
    <row r="141" spans="1:35" x14ac:dyDescent="0.25">
      <c r="A141" s="3" t="s">
        <v>60</v>
      </c>
      <c r="B141" s="30" t="s">
        <v>147</v>
      </c>
      <c r="C141" s="3">
        <v>6</v>
      </c>
      <c r="D141" s="3">
        <v>9</v>
      </c>
      <c r="E141" s="3">
        <v>13</v>
      </c>
      <c r="F141" s="3">
        <v>24</v>
      </c>
      <c r="G141" s="3">
        <v>33</v>
      </c>
      <c r="H141" s="3">
        <v>42</v>
      </c>
      <c r="I141" s="3">
        <v>39</v>
      </c>
      <c r="J141" s="3">
        <v>34</v>
      </c>
      <c r="K141" s="3">
        <v>39</v>
      </c>
      <c r="L141" s="3">
        <v>53</v>
      </c>
      <c r="M141" s="3">
        <v>117</v>
      </c>
      <c r="N141" s="3">
        <v>95</v>
      </c>
      <c r="O141" s="3">
        <v>64</v>
      </c>
      <c r="P141" s="3">
        <v>47</v>
      </c>
      <c r="Q141" s="3">
        <v>57</v>
      </c>
      <c r="R141" s="3">
        <v>52</v>
      </c>
      <c r="S141" s="3">
        <v>39</v>
      </c>
      <c r="T141" s="3">
        <v>76</v>
      </c>
      <c r="U141" s="3">
        <v>47</v>
      </c>
      <c r="V141" s="3">
        <v>55</v>
      </c>
      <c r="W141" s="3">
        <v>50</v>
      </c>
      <c r="X141" s="3">
        <v>35</v>
      </c>
      <c r="Y141" s="3">
        <v>33</v>
      </c>
      <c r="Z141" s="3">
        <v>41</v>
      </c>
      <c r="AA141" s="3">
        <v>48</v>
      </c>
      <c r="AB141" s="3">
        <v>47</v>
      </c>
      <c r="AC141" s="3">
        <v>60</v>
      </c>
      <c r="AD141" s="3">
        <v>68</v>
      </c>
      <c r="AE141" s="3">
        <v>63</v>
      </c>
      <c r="AF141" s="3">
        <v>94</v>
      </c>
      <c r="AG141" s="3">
        <v>73</v>
      </c>
      <c r="AH141" s="7">
        <v>55</v>
      </c>
      <c r="AI141" s="10">
        <f t="shared" si="2"/>
        <v>1608</v>
      </c>
    </row>
    <row r="142" spans="1:35" x14ac:dyDescent="0.25">
      <c r="A142" s="4" t="s">
        <v>61</v>
      </c>
      <c r="B142" s="31" t="s">
        <v>148</v>
      </c>
      <c r="C142" s="4">
        <v>2</v>
      </c>
      <c r="D142" s="4">
        <v>3</v>
      </c>
      <c r="E142" s="4">
        <v>0</v>
      </c>
      <c r="F142" s="4">
        <v>3</v>
      </c>
      <c r="G142" s="4">
        <v>5</v>
      </c>
      <c r="H142" s="4">
        <v>7</v>
      </c>
      <c r="I142" s="4">
        <v>5</v>
      </c>
      <c r="J142" s="4">
        <v>6</v>
      </c>
      <c r="K142" s="4">
        <v>7</v>
      </c>
      <c r="L142" s="4">
        <v>9</v>
      </c>
      <c r="M142" s="4">
        <v>6</v>
      </c>
      <c r="N142" s="4">
        <v>8</v>
      </c>
      <c r="O142" s="4">
        <v>3</v>
      </c>
      <c r="P142" s="4">
        <v>4</v>
      </c>
      <c r="Q142" s="4">
        <v>6</v>
      </c>
      <c r="R142" s="4">
        <v>6</v>
      </c>
      <c r="S142" s="4">
        <v>4</v>
      </c>
      <c r="T142" s="4">
        <v>3</v>
      </c>
      <c r="U142" s="4">
        <v>4</v>
      </c>
      <c r="V142" s="4">
        <v>2</v>
      </c>
      <c r="W142" s="4">
        <v>4</v>
      </c>
      <c r="X142" s="4">
        <v>3</v>
      </c>
      <c r="Y142" s="4">
        <v>4</v>
      </c>
      <c r="Z142" s="4">
        <v>0</v>
      </c>
      <c r="AA142" s="4">
        <v>1</v>
      </c>
      <c r="AB142" s="4">
        <v>1</v>
      </c>
      <c r="AC142" s="4">
        <v>2</v>
      </c>
      <c r="AD142" s="4">
        <v>3</v>
      </c>
      <c r="AE142" s="4">
        <v>4</v>
      </c>
      <c r="AF142" s="4">
        <v>1</v>
      </c>
      <c r="AG142" s="4">
        <v>0</v>
      </c>
      <c r="AH142" s="8">
        <v>2</v>
      </c>
      <c r="AI142" s="10">
        <f t="shared" si="2"/>
        <v>118</v>
      </c>
    </row>
    <row r="143" spans="1:35" ht="15.75" thickBot="1" x14ac:dyDescent="0.3">
      <c r="A143" s="5"/>
      <c r="B143" s="31" t="s">
        <v>149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1</v>
      </c>
      <c r="M143" s="5">
        <v>1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5">
        <v>0</v>
      </c>
      <c r="V143" s="5">
        <v>0</v>
      </c>
      <c r="W143" s="5">
        <v>0</v>
      </c>
      <c r="X143" s="5">
        <v>0</v>
      </c>
      <c r="Y143" s="5">
        <v>0</v>
      </c>
      <c r="Z143" s="5">
        <v>0</v>
      </c>
      <c r="AA143" s="5">
        <v>0</v>
      </c>
      <c r="AB143" s="5">
        <v>0</v>
      </c>
      <c r="AC143" s="5">
        <v>0</v>
      </c>
      <c r="AD143" s="5">
        <v>0</v>
      </c>
      <c r="AE143" s="5">
        <v>0</v>
      </c>
      <c r="AF143" s="5">
        <v>0</v>
      </c>
      <c r="AG143" s="5">
        <v>0</v>
      </c>
      <c r="AH143" s="9">
        <v>0</v>
      </c>
      <c r="AI143" s="10">
        <f t="shared" si="2"/>
        <v>2</v>
      </c>
    </row>
    <row r="144" spans="1:35" x14ac:dyDescent="0.25">
      <c r="A144" s="3" t="s">
        <v>60</v>
      </c>
      <c r="B144" s="30" t="s">
        <v>147</v>
      </c>
      <c r="C144" s="3">
        <v>0</v>
      </c>
      <c r="D144" s="3">
        <v>1</v>
      </c>
      <c r="E144" s="3">
        <v>6</v>
      </c>
      <c r="F144" s="3">
        <v>3</v>
      </c>
      <c r="G144" s="3">
        <v>4</v>
      </c>
      <c r="H144" s="3">
        <v>2</v>
      </c>
      <c r="I144" s="3">
        <v>2</v>
      </c>
      <c r="J144" s="3">
        <v>7</v>
      </c>
      <c r="K144" s="3">
        <v>6</v>
      </c>
      <c r="L144" s="3">
        <v>8</v>
      </c>
      <c r="M144" s="3">
        <v>11</v>
      </c>
      <c r="N144" s="3">
        <v>12</v>
      </c>
      <c r="O144" s="3">
        <v>16</v>
      </c>
      <c r="P144" s="3">
        <v>10</v>
      </c>
      <c r="Q144" s="3">
        <v>10</v>
      </c>
      <c r="R144" s="3">
        <v>4</v>
      </c>
      <c r="S144" s="3">
        <v>5</v>
      </c>
      <c r="T144" s="3">
        <v>12</v>
      </c>
      <c r="U144" s="3">
        <v>5</v>
      </c>
      <c r="V144" s="3">
        <v>4</v>
      </c>
      <c r="W144" s="3">
        <v>9</v>
      </c>
      <c r="X144" s="3">
        <v>1</v>
      </c>
      <c r="Y144" s="3">
        <v>2</v>
      </c>
      <c r="Z144" s="3">
        <v>6</v>
      </c>
      <c r="AA144" s="3">
        <v>7</v>
      </c>
      <c r="AB144" s="3">
        <v>4</v>
      </c>
      <c r="AC144" s="3">
        <v>9</v>
      </c>
      <c r="AD144" s="3">
        <v>16</v>
      </c>
      <c r="AE144" s="3">
        <v>10</v>
      </c>
      <c r="AF144" s="3">
        <v>19</v>
      </c>
      <c r="AG144" s="3">
        <v>22</v>
      </c>
      <c r="AH144" s="7">
        <v>14</v>
      </c>
      <c r="AI144" s="10">
        <f t="shared" si="2"/>
        <v>247</v>
      </c>
    </row>
    <row r="145" spans="1:35" x14ac:dyDescent="0.25">
      <c r="A145" s="4" t="s">
        <v>62</v>
      </c>
      <c r="B145" s="31" t="s">
        <v>148</v>
      </c>
      <c r="C145" s="4">
        <v>0</v>
      </c>
      <c r="D145" s="4">
        <v>0</v>
      </c>
      <c r="E145" s="4">
        <v>0</v>
      </c>
      <c r="F145" s="4">
        <v>0</v>
      </c>
      <c r="G145" s="4">
        <v>3</v>
      </c>
      <c r="H145" s="4">
        <v>1</v>
      </c>
      <c r="I145" s="4">
        <v>3</v>
      </c>
      <c r="J145" s="4">
        <v>1</v>
      </c>
      <c r="K145" s="4">
        <v>1</v>
      </c>
      <c r="L145" s="4">
        <v>2</v>
      </c>
      <c r="M145" s="4">
        <v>1</v>
      </c>
      <c r="N145" s="4">
        <v>4</v>
      </c>
      <c r="O145" s="4">
        <v>0</v>
      </c>
      <c r="P145" s="4">
        <v>2</v>
      </c>
      <c r="Q145" s="4">
        <v>3</v>
      </c>
      <c r="R145" s="4">
        <v>3</v>
      </c>
      <c r="S145" s="4">
        <v>0</v>
      </c>
      <c r="T145" s="4">
        <v>2</v>
      </c>
      <c r="U145" s="4">
        <v>1</v>
      </c>
      <c r="V145" s="4">
        <v>0</v>
      </c>
      <c r="W145" s="4">
        <v>2</v>
      </c>
      <c r="X145" s="4">
        <v>1</v>
      </c>
      <c r="Y145" s="4">
        <v>0</v>
      </c>
      <c r="Z145" s="4">
        <v>0</v>
      </c>
      <c r="AA145" s="4">
        <v>0</v>
      </c>
      <c r="AB145" s="4">
        <v>1</v>
      </c>
      <c r="AC145" s="4">
        <v>0</v>
      </c>
      <c r="AD145" s="4">
        <v>0</v>
      </c>
      <c r="AE145" s="4">
        <v>2</v>
      </c>
      <c r="AF145" s="4">
        <v>0</v>
      </c>
      <c r="AG145" s="4">
        <v>0</v>
      </c>
      <c r="AH145" s="8">
        <v>1</v>
      </c>
      <c r="AI145" s="10">
        <f t="shared" si="2"/>
        <v>34</v>
      </c>
    </row>
    <row r="146" spans="1:35" ht="15.75" thickBot="1" x14ac:dyDescent="0.3">
      <c r="A146" s="5"/>
      <c r="B146" s="31" t="s">
        <v>149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1</v>
      </c>
      <c r="R146" s="5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5">
        <v>0</v>
      </c>
      <c r="Y146" s="5">
        <v>0</v>
      </c>
      <c r="Z146" s="5">
        <v>0</v>
      </c>
      <c r="AA146" s="5">
        <v>0</v>
      </c>
      <c r="AB146" s="5">
        <v>0</v>
      </c>
      <c r="AC146" s="5">
        <v>0</v>
      </c>
      <c r="AD146" s="5">
        <v>0</v>
      </c>
      <c r="AE146" s="5">
        <v>0</v>
      </c>
      <c r="AF146" s="5">
        <v>0</v>
      </c>
      <c r="AG146" s="5">
        <v>0</v>
      </c>
      <c r="AH146" s="9">
        <v>1</v>
      </c>
      <c r="AI146" s="10">
        <f t="shared" si="2"/>
        <v>2</v>
      </c>
    </row>
    <row r="147" spans="1:35" x14ac:dyDescent="0.25">
      <c r="A147" s="3" t="s">
        <v>60</v>
      </c>
      <c r="B147" s="30" t="s">
        <v>147</v>
      </c>
      <c r="C147" s="3">
        <v>4</v>
      </c>
      <c r="D147" s="3">
        <v>6</v>
      </c>
      <c r="E147" s="3">
        <v>4</v>
      </c>
      <c r="F147" s="3">
        <v>16</v>
      </c>
      <c r="G147" s="3">
        <v>26</v>
      </c>
      <c r="H147" s="3">
        <v>33</v>
      </c>
      <c r="I147" s="3">
        <v>35</v>
      </c>
      <c r="J147" s="3">
        <v>22</v>
      </c>
      <c r="K147" s="3">
        <v>31</v>
      </c>
      <c r="L147" s="3">
        <v>39</v>
      </c>
      <c r="M147" s="3">
        <v>98</v>
      </c>
      <c r="N147" s="3">
        <v>82</v>
      </c>
      <c r="O147" s="3">
        <v>44</v>
      </c>
      <c r="P147" s="3">
        <v>29</v>
      </c>
      <c r="Q147" s="3">
        <v>39</v>
      </c>
      <c r="R147" s="3">
        <v>36</v>
      </c>
      <c r="S147" s="3">
        <v>32</v>
      </c>
      <c r="T147" s="3">
        <v>53</v>
      </c>
      <c r="U147" s="3">
        <v>39</v>
      </c>
      <c r="V147" s="3">
        <v>43</v>
      </c>
      <c r="W147" s="3">
        <v>34</v>
      </c>
      <c r="X147" s="3">
        <v>28</v>
      </c>
      <c r="Y147" s="3">
        <v>25</v>
      </c>
      <c r="Z147" s="3">
        <v>32</v>
      </c>
      <c r="AA147" s="3">
        <v>37</v>
      </c>
      <c r="AB147" s="3">
        <v>36</v>
      </c>
      <c r="AC147" s="3">
        <v>41</v>
      </c>
      <c r="AD147" s="3">
        <v>47</v>
      </c>
      <c r="AE147" s="3">
        <v>43</v>
      </c>
      <c r="AF147" s="3">
        <v>65</v>
      </c>
      <c r="AG147" s="3">
        <v>42</v>
      </c>
      <c r="AH147" s="7">
        <v>29</v>
      </c>
      <c r="AI147" s="10">
        <f t="shared" si="2"/>
        <v>1170</v>
      </c>
    </row>
    <row r="148" spans="1:35" x14ac:dyDescent="0.25">
      <c r="A148" s="4" t="s">
        <v>63</v>
      </c>
      <c r="B148" s="31" t="s">
        <v>148</v>
      </c>
      <c r="C148" s="4">
        <v>0</v>
      </c>
      <c r="D148" s="4">
        <v>3</v>
      </c>
      <c r="E148" s="4">
        <v>0</v>
      </c>
      <c r="F148" s="4">
        <v>1</v>
      </c>
      <c r="G148" s="4">
        <v>1</v>
      </c>
      <c r="H148" s="4">
        <v>5</v>
      </c>
      <c r="I148" s="4">
        <v>1</v>
      </c>
      <c r="J148" s="4">
        <v>2</v>
      </c>
      <c r="K148" s="4">
        <v>2</v>
      </c>
      <c r="L148" s="4">
        <v>5</v>
      </c>
      <c r="M148" s="4">
        <v>2</v>
      </c>
      <c r="N148" s="4">
        <v>2</v>
      </c>
      <c r="O148" s="4">
        <v>1</v>
      </c>
      <c r="P148" s="4">
        <v>3</v>
      </c>
      <c r="Q148" s="4">
        <v>2</v>
      </c>
      <c r="R148" s="4">
        <v>2</v>
      </c>
      <c r="S148" s="4">
        <v>2</v>
      </c>
      <c r="T148" s="4">
        <v>1</v>
      </c>
      <c r="U148" s="4">
        <v>0</v>
      </c>
      <c r="V148" s="4">
        <v>0</v>
      </c>
      <c r="W148" s="4">
        <v>2</v>
      </c>
      <c r="X148" s="4">
        <v>1</v>
      </c>
      <c r="Y148" s="4">
        <v>3</v>
      </c>
      <c r="Z148" s="4">
        <v>0</v>
      </c>
      <c r="AA148" s="4">
        <v>2</v>
      </c>
      <c r="AB148" s="4">
        <v>0</v>
      </c>
      <c r="AC148" s="4">
        <v>1</v>
      </c>
      <c r="AD148" s="4">
        <v>0</v>
      </c>
      <c r="AE148" s="4">
        <v>1</v>
      </c>
      <c r="AF148" s="4">
        <v>0</v>
      </c>
      <c r="AG148" s="4">
        <v>0</v>
      </c>
      <c r="AH148" s="8">
        <v>1</v>
      </c>
      <c r="AI148" s="10">
        <f t="shared" si="2"/>
        <v>46</v>
      </c>
    </row>
    <row r="149" spans="1:35" ht="15.75" thickBot="1" x14ac:dyDescent="0.3">
      <c r="A149" s="5"/>
      <c r="B149" s="31" t="s">
        <v>149</v>
      </c>
      <c r="C149" s="5">
        <v>0</v>
      </c>
      <c r="D149" s="5">
        <v>0</v>
      </c>
      <c r="E149" s="5">
        <v>0</v>
      </c>
      <c r="F149" s="5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  <c r="O149" s="5">
        <v>0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v>0</v>
      </c>
      <c r="V149" s="5">
        <v>0</v>
      </c>
      <c r="W149" s="5">
        <v>0</v>
      </c>
      <c r="X149" s="5">
        <v>0</v>
      </c>
      <c r="Y149" s="5">
        <v>0</v>
      </c>
      <c r="Z149" s="5">
        <v>0</v>
      </c>
      <c r="AA149" s="5">
        <v>0</v>
      </c>
      <c r="AB149" s="5">
        <v>0</v>
      </c>
      <c r="AC149" s="5">
        <v>0</v>
      </c>
      <c r="AD149" s="5">
        <v>0</v>
      </c>
      <c r="AE149" s="5">
        <v>0</v>
      </c>
      <c r="AF149" s="5">
        <v>0</v>
      </c>
      <c r="AG149" s="5">
        <v>0</v>
      </c>
      <c r="AH149" s="9">
        <v>0</v>
      </c>
      <c r="AI149" s="10">
        <f t="shared" si="2"/>
        <v>0</v>
      </c>
    </row>
    <row r="150" spans="1:35" x14ac:dyDescent="0.25">
      <c r="A150" s="3" t="s">
        <v>60</v>
      </c>
      <c r="B150" s="30" t="s">
        <v>147</v>
      </c>
      <c r="C150" s="3">
        <v>2</v>
      </c>
      <c r="D150" s="3">
        <v>2</v>
      </c>
      <c r="E150" s="3">
        <v>3</v>
      </c>
      <c r="F150" s="3">
        <v>5</v>
      </c>
      <c r="G150" s="3">
        <v>3</v>
      </c>
      <c r="H150" s="3">
        <v>7</v>
      </c>
      <c r="I150" s="3">
        <v>2</v>
      </c>
      <c r="J150" s="3">
        <v>5</v>
      </c>
      <c r="K150" s="3">
        <v>2</v>
      </c>
      <c r="L150" s="3">
        <v>6</v>
      </c>
      <c r="M150" s="3">
        <v>5</v>
      </c>
      <c r="N150" s="3">
        <v>3</v>
      </c>
      <c r="O150" s="3">
        <v>6</v>
      </c>
      <c r="P150" s="3">
        <v>7</v>
      </c>
      <c r="Q150" s="3">
        <v>9</v>
      </c>
      <c r="R150" s="3">
        <v>10</v>
      </c>
      <c r="S150" s="3">
        <v>4</v>
      </c>
      <c r="T150" s="3">
        <v>10</v>
      </c>
      <c r="U150" s="3">
        <v>3</v>
      </c>
      <c r="V150" s="3">
        <v>8</v>
      </c>
      <c r="W150" s="3">
        <v>7</v>
      </c>
      <c r="X150" s="3">
        <v>6</v>
      </c>
      <c r="Y150" s="3">
        <v>6</v>
      </c>
      <c r="Z150" s="3">
        <v>3</v>
      </c>
      <c r="AA150" s="3">
        <v>4</v>
      </c>
      <c r="AB150" s="3">
        <v>7</v>
      </c>
      <c r="AC150" s="3">
        <v>10</v>
      </c>
      <c r="AD150" s="3">
        <v>5</v>
      </c>
      <c r="AE150" s="3">
        <v>9</v>
      </c>
      <c r="AF150" s="3">
        <v>10</v>
      </c>
      <c r="AG150" s="3">
        <v>9</v>
      </c>
      <c r="AH150" s="7">
        <v>13</v>
      </c>
      <c r="AI150" s="10">
        <f t="shared" si="2"/>
        <v>191</v>
      </c>
    </row>
    <row r="151" spans="1:35" x14ac:dyDescent="0.25">
      <c r="A151" s="4" t="s">
        <v>64</v>
      </c>
      <c r="B151" s="31" t="s">
        <v>148</v>
      </c>
      <c r="C151" s="4">
        <v>2</v>
      </c>
      <c r="D151" s="4">
        <v>0</v>
      </c>
      <c r="E151" s="4">
        <v>0</v>
      </c>
      <c r="F151" s="4">
        <v>2</v>
      </c>
      <c r="G151" s="4">
        <v>1</v>
      </c>
      <c r="H151" s="4">
        <v>1</v>
      </c>
      <c r="I151" s="4">
        <v>1</v>
      </c>
      <c r="J151" s="4">
        <v>3</v>
      </c>
      <c r="K151" s="4">
        <v>4</v>
      </c>
      <c r="L151" s="4">
        <v>2</v>
      </c>
      <c r="M151" s="4">
        <v>3</v>
      </c>
      <c r="N151" s="4">
        <v>2</v>
      </c>
      <c r="O151" s="4">
        <v>2</v>
      </c>
      <c r="P151" s="4">
        <v>0</v>
      </c>
      <c r="Q151" s="4">
        <v>0</v>
      </c>
      <c r="R151" s="4">
        <v>1</v>
      </c>
      <c r="S151" s="4">
        <v>1</v>
      </c>
      <c r="T151" s="4">
        <v>1</v>
      </c>
      <c r="U151" s="4">
        <v>3</v>
      </c>
      <c r="V151" s="4">
        <v>2</v>
      </c>
      <c r="W151" s="4">
        <v>0</v>
      </c>
      <c r="X151" s="4">
        <v>1</v>
      </c>
      <c r="Y151" s="4">
        <v>1</v>
      </c>
      <c r="Z151" s="4">
        <v>0</v>
      </c>
      <c r="AA151" s="4">
        <v>0</v>
      </c>
      <c r="AB151" s="4">
        <v>0</v>
      </c>
      <c r="AC151" s="4">
        <v>1</v>
      </c>
      <c r="AD151" s="4">
        <v>2</v>
      </c>
      <c r="AE151" s="4">
        <v>1</v>
      </c>
      <c r="AF151" s="4">
        <v>1</v>
      </c>
      <c r="AG151" s="4">
        <v>0</v>
      </c>
      <c r="AH151" s="8">
        <v>0</v>
      </c>
      <c r="AI151" s="10">
        <f t="shared" si="2"/>
        <v>38</v>
      </c>
    </row>
    <row r="152" spans="1:35" ht="15.75" thickBot="1" x14ac:dyDescent="0.3">
      <c r="A152" s="5"/>
      <c r="B152" s="31" t="s">
        <v>149</v>
      </c>
      <c r="C152" s="5">
        <v>0</v>
      </c>
      <c r="D152" s="5">
        <v>0</v>
      </c>
      <c r="E152" s="5">
        <v>0</v>
      </c>
      <c r="F152" s="5">
        <v>0</v>
      </c>
      <c r="G152" s="5">
        <v>0</v>
      </c>
      <c r="H152" s="5">
        <v>1</v>
      </c>
      <c r="I152" s="5">
        <v>0</v>
      </c>
      <c r="J152" s="5">
        <v>0</v>
      </c>
      <c r="K152" s="5">
        <v>0</v>
      </c>
      <c r="L152" s="5">
        <v>0</v>
      </c>
      <c r="M152" s="5">
        <v>1</v>
      </c>
      <c r="N152" s="5">
        <v>0</v>
      </c>
      <c r="O152" s="5">
        <v>1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5">
        <v>0</v>
      </c>
      <c r="V152" s="5">
        <v>0</v>
      </c>
      <c r="W152" s="5">
        <v>0</v>
      </c>
      <c r="X152" s="5">
        <v>0</v>
      </c>
      <c r="Y152" s="5">
        <v>0</v>
      </c>
      <c r="Z152" s="5">
        <v>0</v>
      </c>
      <c r="AA152" s="5">
        <v>0</v>
      </c>
      <c r="AB152" s="5">
        <v>0</v>
      </c>
      <c r="AC152" s="5">
        <v>0</v>
      </c>
      <c r="AD152" s="5">
        <v>0</v>
      </c>
      <c r="AE152" s="5">
        <v>0</v>
      </c>
      <c r="AF152" s="5">
        <v>1</v>
      </c>
      <c r="AG152" s="5">
        <v>0</v>
      </c>
      <c r="AH152" s="9">
        <v>0</v>
      </c>
      <c r="AI152" s="10">
        <f t="shared" si="2"/>
        <v>4</v>
      </c>
    </row>
    <row r="153" spans="1:35" x14ac:dyDescent="0.25">
      <c r="A153" s="3" t="s">
        <v>65</v>
      </c>
      <c r="B153" s="30" t="s">
        <v>147</v>
      </c>
      <c r="C153" s="3">
        <v>2</v>
      </c>
      <c r="D153" s="3">
        <v>2</v>
      </c>
      <c r="E153" s="3">
        <v>3</v>
      </c>
      <c r="F153" s="3">
        <v>2</v>
      </c>
      <c r="G153" s="3">
        <v>2</v>
      </c>
      <c r="H153" s="3">
        <v>7</v>
      </c>
      <c r="I153" s="3">
        <v>14</v>
      </c>
      <c r="J153" s="3">
        <v>8</v>
      </c>
      <c r="K153" s="3">
        <v>4</v>
      </c>
      <c r="L153" s="3">
        <v>5</v>
      </c>
      <c r="M153" s="3">
        <v>9</v>
      </c>
      <c r="N153" s="3">
        <v>8</v>
      </c>
      <c r="O153" s="3">
        <v>1</v>
      </c>
      <c r="P153" s="3">
        <v>9</v>
      </c>
      <c r="Q153" s="3">
        <v>8</v>
      </c>
      <c r="R153" s="3">
        <v>8</v>
      </c>
      <c r="S153" s="3">
        <v>11</v>
      </c>
      <c r="T153" s="3">
        <v>11</v>
      </c>
      <c r="U153" s="3">
        <v>11</v>
      </c>
      <c r="V153" s="3">
        <v>29</v>
      </c>
      <c r="W153" s="3">
        <v>11</v>
      </c>
      <c r="X153" s="3">
        <v>8</v>
      </c>
      <c r="Y153" s="3">
        <v>10</v>
      </c>
      <c r="Z153" s="3">
        <v>7</v>
      </c>
      <c r="AA153" s="3">
        <v>12</v>
      </c>
      <c r="AB153" s="3">
        <v>9</v>
      </c>
      <c r="AC153" s="3">
        <v>6</v>
      </c>
      <c r="AD153" s="3">
        <v>5</v>
      </c>
      <c r="AE153" s="3">
        <v>5</v>
      </c>
      <c r="AF153" s="3">
        <v>14</v>
      </c>
      <c r="AG153" s="3">
        <v>9</v>
      </c>
      <c r="AH153" s="7">
        <v>13</v>
      </c>
      <c r="AI153" s="10">
        <f t="shared" si="2"/>
        <v>263</v>
      </c>
    </row>
    <row r="154" spans="1:35" x14ac:dyDescent="0.25">
      <c r="A154" s="4" t="s">
        <v>66</v>
      </c>
      <c r="B154" s="31" t="s">
        <v>148</v>
      </c>
      <c r="C154" s="4">
        <v>0</v>
      </c>
      <c r="D154" s="4">
        <v>0</v>
      </c>
      <c r="E154" s="4">
        <v>0</v>
      </c>
      <c r="F154" s="4">
        <v>0</v>
      </c>
      <c r="G154" s="4">
        <v>0</v>
      </c>
      <c r="H154" s="4">
        <v>0</v>
      </c>
      <c r="I154" s="4">
        <v>0</v>
      </c>
      <c r="J154" s="4">
        <v>0</v>
      </c>
      <c r="K154" s="4">
        <v>0</v>
      </c>
      <c r="L154" s="4">
        <v>0</v>
      </c>
      <c r="M154" s="4">
        <v>0</v>
      </c>
      <c r="N154" s="4">
        <v>0</v>
      </c>
      <c r="O154" s="4">
        <v>0</v>
      </c>
      <c r="P154" s="4">
        <v>0</v>
      </c>
      <c r="Q154" s="4">
        <v>0</v>
      </c>
      <c r="R154" s="4">
        <v>0</v>
      </c>
      <c r="S154" s="4">
        <v>0</v>
      </c>
      <c r="T154" s="4">
        <v>0</v>
      </c>
      <c r="U154" s="4">
        <v>0</v>
      </c>
      <c r="V154" s="4">
        <v>1</v>
      </c>
      <c r="W154" s="4">
        <v>0</v>
      </c>
      <c r="X154" s="4">
        <v>1</v>
      </c>
      <c r="Y154" s="4">
        <v>0</v>
      </c>
      <c r="Z154" s="4">
        <v>0</v>
      </c>
      <c r="AA154" s="4">
        <v>0</v>
      </c>
      <c r="AB154" s="4">
        <v>0</v>
      </c>
      <c r="AC154" s="4">
        <v>1</v>
      </c>
      <c r="AD154" s="4">
        <v>0</v>
      </c>
      <c r="AE154" s="4">
        <v>0</v>
      </c>
      <c r="AF154" s="4">
        <v>0</v>
      </c>
      <c r="AG154" s="4">
        <v>0</v>
      </c>
      <c r="AH154" s="8">
        <v>0</v>
      </c>
      <c r="AI154" s="10">
        <f t="shared" si="2"/>
        <v>3</v>
      </c>
    </row>
    <row r="155" spans="1:35" ht="15.75" thickBot="1" x14ac:dyDescent="0.3">
      <c r="A155" s="5"/>
      <c r="B155" s="31" t="s">
        <v>149</v>
      </c>
      <c r="C155" s="5">
        <v>0</v>
      </c>
      <c r="D155" s="5">
        <v>1</v>
      </c>
      <c r="E155" s="5">
        <v>4</v>
      </c>
      <c r="F155" s="5">
        <v>5</v>
      </c>
      <c r="G155" s="5">
        <v>4</v>
      </c>
      <c r="H155" s="5">
        <v>1</v>
      </c>
      <c r="I155" s="5">
        <v>6</v>
      </c>
      <c r="J155" s="5">
        <v>9</v>
      </c>
      <c r="K155" s="5">
        <v>4</v>
      </c>
      <c r="L155" s="5">
        <v>6</v>
      </c>
      <c r="M155" s="5">
        <v>9</v>
      </c>
      <c r="N155" s="5">
        <v>8</v>
      </c>
      <c r="O155" s="5">
        <v>5</v>
      </c>
      <c r="P155" s="5">
        <v>3</v>
      </c>
      <c r="Q155" s="5">
        <v>3</v>
      </c>
      <c r="R155" s="5">
        <v>2</v>
      </c>
      <c r="S155" s="5">
        <v>3</v>
      </c>
      <c r="T155" s="5">
        <v>4</v>
      </c>
      <c r="U155" s="5">
        <v>3</v>
      </c>
      <c r="V155" s="5">
        <v>5</v>
      </c>
      <c r="W155" s="5">
        <v>4</v>
      </c>
      <c r="X155" s="5">
        <v>5</v>
      </c>
      <c r="Y155" s="5">
        <v>4</v>
      </c>
      <c r="Z155" s="5">
        <v>1</v>
      </c>
      <c r="AA155" s="5">
        <v>3</v>
      </c>
      <c r="AB155" s="5">
        <v>4</v>
      </c>
      <c r="AC155" s="5">
        <v>3</v>
      </c>
      <c r="AD155" s="5">
        <v>0</v>
      </c>
      <c r="AE155" s="5">
        <v>3</v>
      </c>
      <c r="AF155" s="5">
        <v>2</v>
      </c>
      <c r="AG155" s="5">
        <v>1</v>
      </c>
      <c r="AH155" s="9">
        <v>3</v>
      </c>
      <c r="AI155" s="10">
        <f t="shared" si="2"/>
        <v>118</v>
      </c>
    </row>
    <row r="156" spans="1:35" x14ac:dyDescent="0.25">
      <c r="A156" s="3" t="s">
        <v>65</v>
      </c>
      <c r="B156" s="30" t="s">
        <v>147</v>
      </c>
      <c r="C156" s="3">
        <v>2</v>
      </c>
      <c r="D156" s="3">
        <v>3</v>
      </c>
      <c r="E156" s="3">
        <v>4</v>
      </c>
      <c r="F156" s="3">
        <v>1</v>
      </c>
      <c r="G156" s="3">
        <v>4</v>
      </c>
      <c r="H156" s="3">
        <v>7</v>
      </c>
      <c r="I156" s="3">
        <v>9</v>
      </c>
      <c r="J156" s="3">
        <v>6</v>
      </c>
      <c r="K156" s="3">
        <v>3</v>
      </c>
      <c r="L156" s="3">
        <v>3</v>
      </c>
      <c r="M156" s="3">
        <v>10</v>
      </c>
      <c r="N156" s="3">
        <v>8</v>
      </c>
      <c r="O156" s="3">
        <v>5</v>
      </c>
      <c r="P156" s="3">
        <v>15</v>
      </c>
      <c r="Q156" s="3">
        <v>7</v>
      </c>
      <c r="R156" s="3">
        <v>10</v>
      </c>
      <c r="S156" s="3">
        <v>10</v>
      </c>
      <c r="T156" s="3">
        <v>8</v>
      </c>
      <c r="U156" s="3">
        <v>13</v>
      </c>
      <c r="V156" s="3">
        <v>10</v>
      </c>
      <c r="W156" s="3">
        <v>11</v>
      </c>
      <c r="X156" s="3">
        <v>11</v>
      </c>
      <c r="Y156" s="3">
        <v>14</v>
      </c>
      <c r="Z156" s="3">
        <v>6</v>
      </c>
      <c r="AA156" s="3">
        <v>7</v>
      </c>
      <c r="AB156" s="3">
        <v>11</v>
      </c>
      <c r="AC156" s="3">
        <v>11</v>
      </c>
      <c r="AD156" s="3">
        <v>6</v>
      </c>
      <c r="AE156" s="3">
        <v>6</v>
      </c>
      <c r="AF156" s="3">
        <v>3</v>
      </c>
      <c r="AG156" s="3">
        <v>8</v>
      </c>
      <c r="AH156" s="7">
        <v>6</v>
      </c>
      <c r="AI156" s="10">
        <f t="shared" si="2"/>
        <v>238</v>
      </c>
    </row>
    <row r="157" spans="1:35" x14ac:dyDescent="0.25">
      <c r="A157" s="4" t="s">
        <v>67</v>
      </c>
      <c r="B157" s="31" t="s">
        <v>148</v>
      </c>
      <c r="C157" s="4">
        <v>0</v>
      </c>
      <c r="D157" s="4">
        <v>0</v>
      </c>
      <c r="E157" s="4">
        <v>0</v>
      </c>
      <c r="F157" s="4">
        <v>0</v>
      </c>
      <c r="G157" s="4">
        <v>0</v>
      </c>
      <c r="H157" s="4">
        <v>0</v>
      </c>
      <c r="I157" s="4">
        <v>0</v>
      </c>
      <c r="J157" s="4">
        <v>0</v>
      </c>
      <c r="K157" s="4">
        <v>0</v>
      </c>
      <c r="L157" s="4">
        <v>0</v>
      </c>
      <c r="M157" s="4">
        <v>0</v>
      </c>
      <c r="N157" s="4">
        <v>0</v>
      </c>
      <c r="O157" s="4">
        <v>0</v>
      </c>
      <c r="P157" s="4">
        <v>0</v>
      </c>
      <c r="Q157" s="4">
        <v>0</v>
      </c>
      <c r="R157" s="4">
        <v>0</v>
      </c>
      <c r="S157" s="4">
        <v>0</v>
      </c>
      <c r="T157" s="4">
        <v>0</v>
      </c>
      <c r="U157" s="4">
        <v>0</v>
      </c>
      <c r="V157" s="4">
        <v>0</v>
      </c>
      <c r="W157" s="4">
        <v>0</v>
      </c>
      <c r="X157" s="4">
        <v>0</v>
      </c>
      <c r="Y157" s="4">
        <v>0</v>
      </c>
      <c r="Z157" s="4">
        <v>0</v>
      </c>
      <c r="AA157" s="4">
        <v>0</v>
      </c>
      <c r="AB157" s="4">
        <v>0</v>
      </c>
      <c r="AC157" s="4">
        <v>0</v>
      </c>
      <c r="AD157" s="4">
        <v>0</v>
      </c>
      <c r="AE157" s="4">
        <v>0</v>
      </c>
      <c r="AF157" s="4">
        <v>0</v>
      </c>
      <c r="AG157" s="4">
        <v>1</v>
      </c>
      <c r="AH157" s="8">
        <v>0</v>
      </c>
      <c r="AI157" s="10">
        <f t="shared" si="2"/>
        <v>1</v>
      </c>
    </row>
    <row r="158" spans="1:35" ht="15.75" thickBot="1" x14ac:dyDescent="0.3">
      <c r="A158" s="5"/>
      <c r="B158" s="31" t="s">
        <v>149</v>
      </c>
      <c r="C158" s="5">
        <v>1</v>
      </c>
      <c r="D158" s="5">
        <v>1</v>
      </c>
      <c r="E158" s="5">
        <v>0</v>
      </c>
      <c r="F158" s="5">
        <v>2</v>
      </c>
      <c r="G158" s="5">
        <v>0</v>
      </c>
      <c r="H158" s="5">
        <v>0</v>
      </c>
      <c r="I158" s="5">
        <v>2</v>
      </c>
      <c r="J158" s="5">
        <v>2</v>
      </c>
      <c r="K158" s="5">
        <v>1</v>
      </c>
      <c r="L158" s="5">
        <v>3</v>
      </c>
      <c r="M158" s="5">
        <v>1</v>
      </c>
      <c r="N158" s="5">
        <v>3</v>
      </c>
      <c r="O158" s="5">
        <v>2</v>
      </c>
      <c r="P158" s="5">
        <v>3</v>
      </c>
      <c r="Q158" s="5">
        <v>2</v>
      </c>
      <c r="R158" s="5">
        <v>0</v>
      </c>
      <c r="S158" s="5">
        <v>1</v>
      </c>
      <c r="T158" s="5">
        <v>3</v>
      </c>
      <c r="U158" s="5">
        <v>3</v>
      </c>
      <c r="V158" s="5">
        <v>1</v>
      </c>
      <c r="W158" s="5">
        <v>2</v>
      </c>
      <c r="X158" s="5">
        <v>3</v>
      </c>
      <c r="Y158" s="5">
        <v>6</v>
      </c>
      <c r="Z158" s="5">
        <v>2</v>
      </c>
      <c r="AA158" s="5">
        <v>8</v>
      </c>
      <c r="AB158" s="5">
        <v>2</v>
      </c>
      <c r="AC158" s="5">
        <v>6</v>
      </c>
      <c r="AD158" s="5">
        <v>3</v>
      </c>
      <c r="AE158" s="5">
        <v>2</v>
      </c>
      <c r="AF158" s="5">
        <v>1</v>
      </c>
      <c r="AG158" s="5">
        <v>3</v>
      </c>
      <c r="AH158" s="9">
        <v>2</v>
      </c>
      <c r="AI158" s="10">
        <f t="shared" si="2"/>
        <v>71</v>
      </c>
    </row>
    <row r="159" spans="1:35" x14ac:dyDescent="0.25">
      <c r="A159" s="3" t="s">
        <v>68</v>
      </c>
      <c r="B159" s="30" t="s">
        <v>147</v>
      </c>
      <c r="C159" s="3">
        <v>0</v>
      </c>
      <c r="D159" s="3">
        <v>0</v>
      </c>
      <c r="E159" s="3">
        <v>2</v>
      </c>
      <c r="F159" s="3">
        <v>0</v>
      </c>
      <c r="G159" s="3">
        <v>0</v>
      </c>
      <c r="H159" s="3">
        <v>1</v>
      </c>
      <c r="I159" s="3">
        <v>0</v>
      </c>
      <c r="J159" s="3">
        <v>2</v>
      </c>
      <c r="K159" s="3">
        <v>1</v>
      </c>
      <c r="L159" s="3">
        <v>1</v>
      </c>
      <c r="M159" s="3">
        <v>2</v>
      </c>
      <c r="N159" s="3">
        <v>2</v>
      </c>
      <c r="O159" s="3">
        <v>0</v>
      </c>
      <c r="P159" s="3">
        <v>4</v>
      </c>
      <c r="Q159" s="3">
        <v>0</v>
      </c>
      <c r="R159" s="3">
        <v>3</v>
      </c>
      <c r="S159" s="3">
        <v>4</v>
      </c>
      <c r="T159" s="3">
        <v>0</v>
      </c>
      <c r="U159" s="3">
        <v>1</v>
      </c>
      <c r="V159" s="3">
        <v>1</v>
      </c>
      <c r="W159" s="3">
        <v>3</v>
      </c>
      <c r="X159" s="3">
        <v>0</v>
      </c>
      <c r="Y159" s="3">
        <v>0</v>
      </c>
      <c r="Z159" s="3">
        <v>6</v>
      </c>
      <c r="AA159" s="3">
        <v>5</v>
      </c>
      <c r="AB159" s="3">
        <v>14</v>
      </c>
      <c r="AC159" s="3">
        <v>0</v>
      </c>
      <c r="AD159" s="3">
        <v>4</v>
      </c>
      <c r="AE159" s="3">
        <v>2</v>
      </c>
      <c r="AF159" s="3">
        <v>3</v>
      </c>
      <c r="AG159" s="3">
        <v>8</v>
      </c>
      <c r="AH159" s="7">
        <v>3</v>
      </c>
      <c r="AI159" s="10">
        <f t="shared" si="2"/>
        <v>72</v>
      </c>
    </row>
    <row r="160" spans="1:35" x14ac:dyDescent="0.25">
      <c r="A160" s="4" t="s">
        <v>69</v>
      </c>
      <c r="B160" s="31" t="s">
        <v>148</v>
      </c>
      <c r="C160" s="4">
        <v>0</v>
      </c>
      <c r="D160" s="4">
        <v>0</v>
      </c>
      <c r="E160" s="4">
        <v>1</v>
      </c>
      <c r="F160" s="4">
        <v>0</v>
      </c>
      <c r="G160" s="4">
        <v>0</v>
      </c>
      <c r="H160" s="4">
        <v>0</v>
      </c>
      <c r="I160" s="4">
        <v>0</v>
      </c>
      <c r="J160" s="4">
        <v>0</v>
      </c>
      <c r="K160" s="4">
        <v>0</v>
      </c>
      <c r="L160" s="4">
        <v>0</v>
      </c>
      <c r="M160" s="4">
        <v>0</v>
      </c>
      <c r="N160" s="4">
        <v>0</v>
      </c>
      <c r="O160" s="4">
        <v>0</v>
      </c>
      <c r="P160" s="4">
        <v>0</v>
      </c>
      <c r="Q160" s="4">
        <v>1</v>
      </c>
      <c r="R160" s="4">
        <v>0</v>
      </c>
      <c r="S160" s="4">
        <v>0</v>
      </c>
      <c r="T160" s="4">
        <v>0</v>
      </c>
      <c r="U160" s="4">
        <v>0</v>
      </c>
      <c r="V160" s="4">
        <v>0</v>
      </c>
      <c r="W160" s="4">
        <v>0</v>
      </c>
      <c r="X160" s="4">
        <v>0</v>
      </c>
      <c r="Y160" s="4">
        <v>0</v>
      </c>
      <c r="Z160" s="4">
        <v>0</v>
      </c>
      <c r="AA160" s="4">
        <v>0</v>
      </c>
      <c r="AB160" s="4">
        <v>0</v>
      </c>
      <c r="AC160" s="4">
        <v>0</v>
      </c>
      <c r="AD160" s="4">
        <v>0</v>
      </c>
      <c r="AE160" s="4">
        <v>0</v>
      </c>
      <c r="AF160" s="4">
        <v>1</v>
      </c>
      <c r="AG160" s="4">
        <v>0</v>
      </c>
      <c r="AH160" s="8">
        <v>0</v>
      </c>
      <c r="AI160" s="10">
        <f t="shared" si="2"/>
        <v>3</v>
      </c>
    </row>
    <row r="161" spans="1:35" ht="15.75" thickBot="1" x14ac:dyDescent="0.3">
      <c r="A161" s="5"/>
      <c r="B161" s="31" t="s">
        <v>149</v>
      </c>
      <c r="C161" s="5">
        <v>3</v>
      </c>
      <c r="D161" s="5">
        <v>6</v>
      </c>
      <c r="E161" s="5">
        <v>5</v>
      </c>
      <c r="F161" s="5">
        <v>7</v>
      </c>
      <c r="G161" s="5">
        <v>12</v>
      </c>
      <c r="H161" s="5">
        <v>4</v>
      </c>
      <c r="I161" s="5">
        <v>9</v>
      </c>
      <c r="J161" s="5">
        <v>6</v>
      </c>
      <c r="K161" s="5">
        <v>9</v>
      </c>
      <c r="L161" s="5">
        <v>6</v>
      </c>
      <c r="M161" s="5">
        <v>2</v>
      </c>
      <c r="N161" s="5">
        <v>5</v>
      </c>
      <c r="O161" s="5">
        <v>4</v>
      </c>
      <c r="P161" s="5">
        <v>1</v>
      </c>
      <c r="Q161" s="5">
        <v>4</v>
      </c>
      <c r="R161" s="5">
        <v>4</v>
      </c>
      <c r="S161" s="5">
        <v>2</v>
      </c>
      <c r="T161" s="5">
        <v>1</v>
      </c>
      <c r="U161" s="5">
        <v>1</v>
      </c>
      <c r="V161" s="5">
        <v>3</v>
      </c>
      <c r="W161" s="5">
        <v>4</v>
      </c>
      <c r="X161" s="5">
        <v>4</v>
      </c>
      <c r="Y161" s="5">
        <v>0</v>
      </c>
      <c r="Z161" s="5">
        <v>3</v>
      </c>
      <c r="AA161" s="5">
        <v>4</v>
      </c>
      <c r="AB161" s="5">
        <v>1</v>
      </c>
      <c r="AC161" s="5">
        <v>5</v>
      </c>
      <c r="AD161" s="5">
        <v>2</v>
      </c>
      <c r="AE161" s="5">
        <v>7</v>
      </c>
      <c r="AF161" s="5">
        <v>2</v>
      </c>
      <c r="AG161" s="5">
        <v>1</v>
      </c>
      <c r="AH161" s="9">
        <v>1</v>
      </c>
      <c r="AI161" s="10">
        <f t="shared" si="2"/>
        <v>128</v>
      </c>
    </row>
    <row r="162" spans="1:35" x14ac:dyDescent="0.25">
      <c r="A162" s="3" t="s">
        <v>68</v>
      </c>
      <c r="B162" s="30" t="s">
        <v>147</v>
      </c>
      <c r="C162" s="3">
        <v>0</v>
      </c>
      <c r="D162" s="3">
        <v>1</v>
      </c>
      <c r="E162" s="3">
        <v>1</v>
      </c>
      <c r="F162" s="3">
        <v>0</v>
      </c>
      <c r="G162" s="3">
        <v>0</v>
      </c>
      <c r="H162" s="3">
        <v>1</v>
      </c>
      <c r="I162" s="3">
        <v>1</v>
      </c>
      <c r="J162" s="3">
        <v>1</v>
      </c>
      <c r="K162" s="3">
        <v>3</v>
      </c>
      <c r="L162" s="3">
        <v>1</v>
      </c>
      <c r="M162" s="3">
        <v>2</v>
      </c>
      <c r="N162" s="3">
        <v>0</v>
      </c>
      <c r="O162" s="3">
        <v>3</v>
      </c>
      <c r="P162" s="3">
        <v>2</v>
      </c>
      <c r="Q162" s="3">
        <v>4</v>
      </c>
      <c r="R162" s="3">
        <v>6</v>
      </c>
      <c r="S162" s="3">
        <v>1</v>
      </c>
      <c r="T162" s="3">
        <v>3</v>
      </c>
      <c r="U162" s="3">
        <v>2</v>
      </c>
      <c r="V162" s="3">
        <v>4</v>
      </c>
      <c r="W162" s="3">
        <v>2</v>
      </c>
      <c r="X162" s="3">
        <v>3</v>
      </c>
      <c r="Y162" s="3">
        <v>5</v>
      </c>
      <c r="Z162" s="3">
        <v>2</v>
      </c>
      <c r="AA162" s="3">
        <v>5</v>
      </c>
      <c r="AB162" s="3">
        <v>3</v>
      </c>
      <c r="AC162" s="3">
        <v>1</v>
      </c>
      <c r="AD162" s="3">
        <v>5</v>
      </c>
      <c r="AE162" s="3">
        <v>5</v>
      </c>
      <c r="AF162" s="3">
        <v>3</v>
      </c>
      <c r="AG162" s="3">
        <v>1</v>
      </c>
      <c r="AH162" s="7">
        <v>1</v>
      </c>
      <c r="AI162" s="10">
        <f t="shared" si="2"/>
        <v>72</v>
      </c>
    </row>
    <row r="163" spans="1:35" x14ac:dyDescent="0.25">
      <c r="A163" s="4" t="s">
        <v>70</v>
      </c>
      <c r="B163" s="31" t="s">
        <v>148</v>
      </c>
      <c r="C163" s="4">
        <v>0</v>
      </c>
      <c r="D163" s="4">
        <v>0</v>
      </c>
      <c r="E163" s="4">
        <v>0</v>
      </c>
      <c r="F163" s="4">
        <v>0</v>
      </c>
      <c r="G163" s="4">
        <v>0</v>
      </c>
      <c r="H163" s="4">
        <v>1</v>
      </c>
      <c r="I163" s="4">
        <v>0</v>
      </c>
      <c r="J163" s="4">
        <v>1</v>
      </c>
      <c r="K163" s="4">
        <v>0</v>
      </c>
      <c r="L163" s="4">
        <v>0</v>
      </c>
      <c r="M163" s="4">
        <v>0</v>
      </c>
      <c r="N163" s="4">
        <v>0</v>
      </c>
      <c r="O163" s="4">
        <v>0</v>
      </c>
      <c r="P163" s="4">
        <v>0</v>
      </c>
      <c r="Q163" s="4">
        <v>0</v>
      </c>
      <c r="R163" s="4">
        <v>0</v>
      </c>
      <c r="S163" s="4">
        <v>0</v>
      </c>
      <c r="T163" s="4">
        <v>0</v>
      </c>
      <c r="U163" s="4">
        <v>0</v>
      </c>
      <c r="V163" s="4">
        <v>0</v>
      </c>
      <c r="W163" s="4">
        <v>0</v>
      </c>
      <c r="X163" s="4">
        <v>0</v>
      </c>
      <c r="Y163" s="4">
        <v>0</v>
      </c>
      <c r="Z163" s="4">
        <v>0</v>
      </c>
      <c r="AA163" s="4">
        <v>0</v>
      </c>
      <c r="AB163" s="4">
        <v>0</v>
      </c>
      <c r="AC163" s="4">
        <v>0</v>
      </c>
      <c r="AD163" s="4">
        <v>0</v>
      </c>
      <c r="AE163" s="4">
        <v>1</v>
      </c>
      <c r="AF163" s="4">
        <v>0</v>
      </c>
      <c r="AG163" s="4">
        <v>0</v>
      </c>
      <c r="AH163" s="8">
        <v>0</v>
      </c>
      <c r="AI163" s="10">
        <f t="shared" si="2"/>
        <v>3</v>
      </c>
    </row>
    <row r="164" spans="1:35" ht="15.75" thickBot="1" x14ac:dyDescent="0.3">
      <c r="A164" s="5"/>
      <c r="B164" s="31" t="s">
        <v>149</v>
      </c>
      <c r="C164" s="42">
        <v>0</v>
      </c>
      <c r="D164" s="42">
        <v>0</v>
      </c>
      <c r="E164" s="42">
        <v>7</v>
      </c>
      <c r="F164" s="42">
        <v>2</v>
      </c>
      <c r="G164" s="5">
        <v>6</v>
      </c>
      <c r="H164" s="5">
        <v>2</v>
      </c>
      <c r="I164" s="5">
        <v>3</v>
      </c>
      <c r="J164" s="5">
        <v>5</v>
      </c>
      <c r="K164" s="5">
        <v>3</v>
      </c>
      <c r="L164" s="5">
        <v>2</v>
      </c>
      <c r="M164" s="5">
        <v>3</v>
      </c>
      <c r="N164" s="5">
        <v>0</v>
      </c>
      <c r="O164" s="5">
        <v>3</v>
      </c>
      <c r="P164" s="5">
        <v>0</v>
      </c>
      <c r="Q164" s="5">
        <v>2</v>
      </c>
      <c r="R164" s="5">
        <v>2</v>
      </c>
      <c r="S164" s="5">
        <v>1</v>
      </c>
      <c r="T164" s="5">
        <v>6</v>
      </c>
      <c r="U164" s="5">
        <v>5</v>
      </c>
      <c r="V164" s="5">
        <v>4</v>
      </c>
      <c r="W164" s="5">
        <v>7</v>
      </c>
      <c r="X164" s="5">
        <v>5</v>
      </c>
      <c r="Y164" s="5">
        <v>2</v>
      </c>
      <c r="Z164" s="5">
        <v>3</v>
      </c>
      <c r="AA164" s="5">
        <v>5</v>
      </c>
      <c r="AB164" s="5">
        <v>2</v>
      </c>
      <c r="AC164" s="5">
        <v>6</v>
      </c>
      <c r="AD164" s="5">
        <v>2</v>
      </c>
      <c r="AE164" s="5">
        <v>4</v>
      </c>
      <c r="AF164" s="5">
        <v>3</v>
      </c>
      <c r="AG164" s="5">
        <v>0</v>
      </c>
      <c r="AH164" s="9">
        <v>2</v>
      </c>
      <c r="AI164" s="10">
        <f t="shared" si="2"/>
        <v>97</v>
      </c>
    </row>
    <row r="165" spans="1:35" x14ac:dyDescent="0.25">
      <c r="A165" s="3" t="s">
        <v>71</v>
      </c>
      <c r="B165" s="30" t="s">
        <v>147</v>
      </c>
      <c r="C165" s="40">
        <v>2</v>
      </c>
      <c r="D165" s="40">
        <v>5</v>
      </c>
      <c r="E165" s="40">
        <v>3</v>
      </c>
      <c r="F165" s="40">
        <v>11</v>
      </c>
      <c r="G165" s="3">
        <v>4</v>
      </c>
      <c r="H165" s="3">
        <v>8</v>
      </c>
      <c r="I165" s="3">
        <v>8</v>
      </c>
      <c r="J165" s="3">
        <v>4</v>
      </c>
      <c r="K165" s="3">
        <v>16</v>
      </c>
      <c r="L165" s="3">
        <v>19</v>
      </c>
      <c r="M165" s="3">
        <v>9</v>
      </c>
      <c r="N165" s="3">
        <v>5</v>
      </c>
      <c r="O165" s="3">
        <v>6</v>
      </c>
      <c r="P165" s="3">
        <v>22</v>
      </c>
      <c r="Q165" s="3">
        <v>9</v>
      </c>
      <c r="R165" s="3">
        <v>13</v>
      </c>
      <c r="S165" s="3">
        <v>14</v>
      </c>
      <c r="T165" s="3">
        <v>7</v>
      </c>
      <c r="U165" s="3">
        <v>6</v>
      </c>
      <c r="V165" s="3">
        <v>7</v>
      </c>
      <c r="W165" s="3">
        <v>14</v>
      </c>
      <c r="X165" s="3">
        <v>7</v>
      </c>
      <c r="Y165" s="3">
        <v>11</v>
      </c>
      <c r="Z165" s="3">
        <v>6</v>
      </c>
      <c r="AA165" s="3">
        <v>12</v>
      </c>
      <c r="AB165" s="3">
        <v>12</v>
      </c>
      <c r="AC165" s="3">
        <v>5</v>
      </c>
      <c r="AD165" s="3">
        <v>6</v>
      </c>
      <c r="AE165" s="3">
        <v>6</v>
      </c>
      <c r="AF165" s="3">
        <v>6</v>
      </c>
      <c r="AG165" s="3">
        <v>13</v>
      </c>
      <c r="AH165" s="7">
        <v>14</v>
      </c>
      <c r="AI165" s="10">
        <f t="shared" si="2"/>
        <v>290</v>
      </c>
    </row>
    <row r="166" spans="1:35" x14ac:dyDescent="0.25">
      <c r="A166" s="4" t="s">
        <v>72</v>
      </c>
      <c r="B166" s="31" t="s">
        <v>148</v>
      </c>
      <c r="C166" s="41">
        <v>0</v>
      </c>
      <c r="D166" s="41">
        <v>0</v>
      </c>
      <c r="E166" s="41">
        <v>0</v>
      </c>
      <c r="F166" s="41">
        <v>0</v>
      </c>
      <c r="G166" s="4">
        <v>0</v>
      </c>
      <c r="H166" s="4">
        <v>0</v>
      </c>
      <c r="I166" s="4">
        <v>1</v>
      </c>
      <c r="J166" s="4">
        <v>0</v>
      </c>
      <c r="K166" s="4">
        <v>0</v>
      </c>
      <c r="L166" s="4">
        <v>0</v>
      </c>
      <c r="M166" s="4">
        <v>0</v>
      </c>
      <c r="N166" s="4">
        <v>0</v>
      </c>
      <c r="O166" s="4">
        <v>1</v>
      </c>
      <c r="P166" s="4">
        <v>0</v>
      </c>
      <c r="Q166" s="4">
        <v>1</v>
      </c>
      <c r="R166" s="4">
        <v>0</v>
      </c>
      <c r="S166" s="4">
        <v>1</v>
      </c>
      <c r="T166" s="4">
        <v>0</v>
      </c>
      <c r="U166" s="4">
        <v>0</v>
      </c>
      <c r="V166" s="4">
        <v>0</v>
      </c>
      <c r="W166" s="4">
        <v>0</v>
      </c>
      <c r="X166" s="4">
        <v>0</v>
      </c>
      <c r="Y166" s="4">
        <v>0</v>
      </c>
      <c r="Z166" s="4">
        <v>0</v>
      </c>
      <c r="AA166" s="4">
        <v>0</v>
      </c>
      <c r="AB166" s="4">
        <v>0</v>
      </c>
      <c r="AC166" s="4">
        <v>0</v>
      </c>
      <c r="AD166" s="4">
        <v>0</v>
      </c>
      <c r="AE166" s="4">
        <v>0</v>
      </c>
      <c r="AF166" s="4">
        <v>0</v>
      </c>
      <c r="AG166" s="4">
        <v>0</v>
      </c>
      <c r="AH166" s="8">
        <v>0</v>
      </c>
      <c r="AI166" s="10">
        <f t="shared" si="2"/>
        <v>4</v>
      </c>
    </row>
    <row r="167" spans="1:35" ht="15.75" thickBot="1" x14ac:dyDescent="0.3">
      <c r="A167" s="5"/>
      <c r="B167" s="31" t="s">
        <v>149</v>
      </c>
      <c r="C167" s="42">
        <v>0</v>
      </c>
      <c r="D167" s="42">
        <v>0</v>
      </c>
      <c r="E167" s="42">
        <v>3</v>
      </c>
      <c r="F167" s="42">
        <v>1</v>
      </c>
      <c r="G167" s="42">
        <v>3</v>
      </c>
      <c r="H167" s="5">
        <v>2</v>
      </c>
      <c r="I167" s="5">
        <v>4</v>
      </c>
      <c r="J167" s="5">
        <v>3</v>
      </c>
      <c r="K167" s="5">
        <v>0</v>
      </c>
      <c r="L167" s="5">
        <v>0</v>
      </c>
      <c r="M167" s="5">
        <v>2</v>
      </c>
      <c r="N167" s="5">
        <v>4</v>
      </c>
      <c r="O167" s="5">
        <v>1</v>
      </c>
      <c r="P167" s="5">
        <v>1</v>
      </c>
      <c r="Q167" s="5">
        <v>3</v>
      </c>
      <c r="R167" s="5">
        <v>0</v>
      </c>
      <c r="S167" s="5">
        <v>0</v>
      </c>
      <c r="T167" s="5">
        <v>1</v>
      </c>
      <c r="U167" s="5">
        <v>2</v>
      </c>
      <c r="V167" s="5">
        <v>0</v>
      </c>
      <c r="W167" s="5">
        <v>1</v>
      </c>
      <c r="X167" s="5">
        <v>1</v>
      </c>
      <c r="Y167" s="5">
        <v>1</v>
      </c>
      <c r="Z167" s="5">
        <v>0</v>
      </c>
      <c r="AA167" s="5">
        <v>0</v>
      </c>
      <c r="AB167" s="5">
        <v>0</v>
      </c>
      <c r="AC167" s="5">
        <v>0</v>
      </c>
      <c r="AD167" s="5">
        <v>0</v>
      </c>
      <c r="AE167" s="5">
        <v>1</v>
      </c>
      <c r="AF167" s="5">
        <v>0</v>
      </c>
      <c r="AG167" s="5">
        <v>0</v>
      </c>
      <c r="AH167" s="9">
        <v>1</v>
      </c>
      <c r="AI167" s="10">
        <f t="shared" si="2"/>
        <v>35</v>
      </c>
    </row>
    <row r="168" spans="1:35" x14ac:dyDescent="0.25">
      <c r="A168" s="3" t="s">
        <v>71</v>
      </c>
      <c r="B168" s="30" t="s">
        <v>147</v>
      </c>
      <c r="C168" s="40">
        <v>4</v>
      </c>
      <c r="D168" s="40">
        <v>1</v>
      </c>
      <c r="E168" s="40">
        <v>2</v>
      </c>
      <c r="F168" s="40">
        <v>3</v>
      </c>
      <c r="G168" s="3">
        <v>3</v>
      </c>
      <c r="H168" s="3">
        <v>11</v>
      </c>
      <c r="I168" s="3">
        <v>12</v>
      </c>
      <c r="J168" s="3">
        <v>11</v>
      </c>
      <c r="K168" s="3">
        <v>7</v>
      </c>
      <c r="L168" s="3">
        <v>19</v>
      </c>
      <c r="M168" s="3">
        <v>11</v>
      </c>
      <c r="N168" s="3">
        <v>5</v>
      </c>
      <c r="O168" s="3">
        <v>11</v>
      </c>
      <c r="P168" s="3">
        <v>12</v>
      </c>
      <c r="Q168" s="3">
        <v>14</v>
      </c>
      <c r="R168" s="3">
        <v>5</v>
      </c>
      <c r="S168" s="3">
        <v>15</v>
      </c>
      <c r="T168" s="3">
        <v>5</v>
      </c>
      <c r="U168" s="3">
        <v>8</v>
      </c>
      <c r="V168" s="3">
        <v>9</v>
      </c>
      <c r="W168" s="3">
        <v>14</v>
      </c>
      <c r="X168" s="3">
        <v>11</v>
      </c>
      <c r="Y168" s="3">
        <v>4</v>
      </c>
      <c r="Z168" s="3">
        <v>7</v>
      </c>
      <c r="AA168" s="3">
        <v>4</v>
      </c>
      <c r="AB168" s="3">
        <v>6</v>
      </c>
      <c r="AC168" s="3">
        <v>5</v>
      </c>
      <c r="AD168" s="3">
        <v>12</v>
      </c>
      <c r="AE168" s="3">
        <v>11</v>
      </c>
      <c r="AF168" s="3">
        <v>5</v>
      </c>
      <c r="AG168" s="3">
        <v>7</v>
      </c>
      <c r="AH168" s="7">
        <v>11</v>
      </c>
      <c r="AI168" s="10">
        <f t="shared" si="2"/>
        <v>265</v>
      </c>
    </row>
    <row r="169" spans="1:35" x14ac:dyDescent="0.25">
      <c r="A169" s="4" t="s">
        <v>73</v>
      </c>
      <c r="B169" s="31" t="s">
        <v>148</v>
      </c>
      <c r="C169" s="41">
        <v>0</v>
      </c>
      <c r="D169" s="41">
        <v>0</v>
      </c>
      <c r="E169" s="41">
        <v>0</v>
      </c>
      <c r="F169" s="41">
        <v>0</v>
      </c>
      <c r="G169" s="41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  <c r="O169" s="4">
        <v>0</v>
      </c>
      <c r="P169" s="4">
        <v>0</v>
      </c>
      <c r="Q169" s="4">
        <v>0</v>
      </c>
      <c r="R169" s="4">
        <v>0</v>
      </c>
      <c r="S169" s="4">
        <v>0</v>
      </c>
      <c r="T169" s="4">
        <v>0</v>
      </c>
      <c r="U169" s="4">
        <v>0</v>
      </c>
      <c r="V169" s="4">
        <v>0</v>
      </c>
      <c r="W169" s="4">
        <v>0</v>
      </c>
      <c r="X169" s="4">
        <v>0</v>
      </c>
      <c r="Y169" s="4">
        <v>0</v>
      </c>
      <c r="Z169" s="4">
        <v>0</v>
      </c>
      <c r="AA169" s="4">
        <v>0</v>
      </c>
      <c r="AB169" s="4">
        <v>0</v>
      </c>
      <c r="AC169" s="4">
        <v>0</v>
      </c>
      <c r="AD169" s="4">
        <v>0</v>
      </c>
      <c r="AE169" s="4">
        <v>0</v>
      </c>
      <c r="AF169" s="4">
        <v>0</v>
      </c>
      <c r="AG169" s="4">
        <v>0</v>
      </c>
      <c r="AH169" s="8">
        <v>0</v>
      </c>
      <c r="AI169" s="10">
        <f t="shared" si="2"/>
        <v>0</v>
      </c>
    </row>
    <row r="170" spans="1:35" ht="15.75" thickBot="1" x14ac:dyDescent="0.3">
      <c r="A170" s="5"/>
      <c r="B170" s="31" t="s">
        <v>149</v>
      </c>
      <c r="C170" s="42">
        <v>0</v>
      </c>
      <c r="D170" s="42">
        <v>0</v>
      </c>
      <c r="E170" s="42">
        <v>0</v>
      </c>
      <c r="F170" s="42">
        <v>1</v>
      </c>
      <c r="G170" s="5">
        <v>1</v>
      </c>
      <c r="H170" s="5">
        <v>1</v>
      </c>
      <c r="I170" s="5">
        <v>2</v>
      </c>
      <c r="J170" s="5">
        <v>2</v>
      </c>
      <c r="K170" s="5">
        <v>1</v>
      </c>
      <c r="L170" s="5">
        <v>1</v>
      </c>
      <c r="M170" s="5">
        <v>4</v>
      </c>
      <c r="N170" s="5">
        <v>2</v>
      </c>
      <c r="O170" s="5">
        <v>0</v>
      </c>
      <c r="P170" s="5">
        <v>0</v>
      </c>
      <c r="Q170" s="5">
        <v>3</v>
      </c>
      <c r="R170" s="5">
        <v>1</v>
      </c>
      <c r="S170" s="5">
        <v>0</v>
      </c>
      <c r="T170" s="5">
        <v>0</v>
      </c>
      <c r="U170" s="5">
        <v>0</v>
      </c>
      <c r="V170" s="5">
        <v>1</v>
      </c>
      <c r="W170" s="5">
        <v>0</v>
      </c>
      <c r="X170" s="5">
        <v>0</v>
      </c>
      <c r="Y170" s="5">
        <v>0</v>
      </c>
      <c r="Z170" s="5">
        <v>1</v>
      </c>
      <c r="AA170" s="5">
        <v>0</v>
      </c>
      <c r="AB170" s="5">
        <v>0</v>
      </c>
      <c r="AC170" s="5">
        <v>0</v>
      </c>
      <c r="AD170" s="5">
        <v>1</v>
      </c>
      <c r="AE170" s="5">
        <v>0</v>
      </c>
      <c r="AF170" s="5">
        <v>0</v>
      </c>
      <c r="AG170" s="5">
        <v>0</v>
      </c>
      <c r="AH170" s="9">
        <v>0</v>
      </c>
      <c r="AI170" s="10">
        <f t="shared" si="2"/>
        <v>22</v>
      </c>
    </row>
    <row r="171" spans="1:35" x14ac:dyDescent="0.25">
      <c r="A171" s="3" t="s">
        <v>71</v>
      </c>
      <c r="B171" s="30" t="s">
        <v>147</v>
      </c>
      <c r="C171" s="40">
        <v>3</v>
      </c>
      <c r="D171" s="40">
        <v>1</v>
      </c>
      <c r="E171" s="40">
        <v>5</v>
      </c>
      <c r="F171" s="40">
        <v>4</v>
      </c>
      <c r="G171" s="3">
        <v>3</v>
      </c>
      <c r="H171" s="3">
        <v>4</v>
      </c>
      <c r="I171" s="3">
        <v>3</v>
      </c>
      <c r="J171" s="3">
        <v>3</v>
      </c>
      <c r="K171" s="3">
        <v>6</v>
      </c>
      <c r="L171" s="3">
        <v>12</v>
      </c>
      <c r="M171" s="3">
        <v>21</v>
      </c>
      <c r="N171" s="3">
        <v>6</v>
      </c>
      <c r="O171" s="3">
        <v>3</v>
      </c>
      <c r="P171" s="3">
        <v>10</v>
      </c>
      <c r="Q171" s="3">
        <v>16</v>
      </c>
      <c r="R171" s="3">
        <v>5</v>
      </c>
      <c r="S171" s="3">
        <v>6</v>
      </c>
      <c r="T171" s="3">
        <v>6</v>
      </c>
      <c r="U171" s="3">
        <v>3</v>
      </c>
      <c r="V171" s="3">
        <v>6</v>
      </c>
      <c r="W171" s="3">
        <v>9</v>
      </c>
      <c r="X171" s="3">
        <v>14</v>
      </c>
      <c r="Y171" s="3">
        <v>2</v>
      </c>
      <c r="Z171" s="3">
        <v>10</v>
      </c>
      <c r="AA171" s="3">
        <v>5</v>
      </c>
      <c r="AB171" s="3">
        <v>6</v>
      </c>
      <c r="AC171" s="3">
        <v>3</v>
      </c>
      <c r="AD171" s="3">
        <v>3</v>
      </c>
      <c r="AE171" s="3">
        <v>5</v>
      </c>
      <c r="AF171" s="3">
        <v>2</v>
      </c>
      <c r="AG171" s="3">
        <v>5</v>
      </c>
      <c r="AH171" s="7">
        <v>4</v>
      </c>
      <c r="AI171" s="10">
        <f t="shared" si="2"/>
        <v>194</v>
      </c>
    </row>
    <row r="172" spans="1:35" x14ac:dyDescent="0.25">
      <c r="A172" s="4" t="s">
        <v>74</v>
      </c>
      <c r="B172" s="31" t="s">
        <v>148</v>
      </c>
      <c r="C172" s="41">
        <v>1</v>
      </c>
      <c r="D172" s="41">
        <v>0</v>
      </c>
      <c r="E172" s="41">
        <v>3</v>
      </c>
      <c r="F172" s="41">
        <v>1</v>
      </c>
      <c r="G172" s="41">
        <v>0</v>
      </c>
      <c r="H172" s="4">
        <v>0</v>
      </c>
      <c r="I172" s="4">
        <v>0</v>
      </c>
      <c r="J172" s="4">
        <v>1</v>
      </c>
      <c r="K172" s="4">
        <v>0</v>
      </c>
      <c r="L172" s="4">
        <v>1</v>
      </c>
      <c r="M172" s="4">
        <v>0</v>
      </c>
      <c r="N172" s="4">
        <v>0</v>
      </c>
      <c r="O172" s="4">
        <v>0</v>
      </c>
      <c r="P172" s="4">
        <v>0</v>
      </c>
      <c r="Q172" s="4">
        <v>0</v>
      </c>
      <c r="R172" s="4">
        <v>0</v>
      </c>
      <c r="S172" s="4">
        <v>0</v>
      </c>
      <c r="T172" s="4">
        <v>0</v>
      </c>
      <c r="U172" s="4">
        <v>0</v>
      </c>
      <c r="V172" s="4">
        <v>0</v>
      </c>
      <c r="W172" s="4">
        <v>0</v>
      </c>
      <c r="X172" s="4">
        <v>0</v>
      </c>
      <c r="Y172" s="4">
        <v>0</v>
      </c>
      <c r="Z172" s="4">
        <v>2</v>
      </c>
      <c r="AA172" s="4">
        <v>1</v>
      </c>
      <c r="AB172" s="4">
        <v>1</v>
      </c>
      <c r="AC172" s="4">
        <v>0</v>
      </c>
      <c r="AD172" s="4">
        <v>0</v>
      </c>
      <c r="AE172" s="4">
        <v>0</v>
      </c>
      <c r="AF172" s="4">
        <v>0</v>
      </c>
      <c r="AG172" s="4">
        <v>0</v>
      </c>
      <c r="AH172" s="8">
        <v>2</v>
      </c>
      <c r="AI172" s="10">
        <f t="shared" si="2"/>
        <v>13</v>
      </c>
    </row>
    <row r="173" spans="1:35" ht="15.75" thickBot="1" x14ac:dyDescent="0.3">
      <c r="A173" s="5"/>
      <c r="B173" s="31" t="s">
        <v>149</v>
      </c>
      <c r="C173" s="42">
        <v>0</v>
      </c>
      <c r="D173" s="42">
        <v>0</v>
      </c>
      <c r="E173" s="42">
        <v>0</v>
      </c>
      <c r="F173" s="42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2</v>
      </c>
      <c r="O173" s="5">
        <v>0</v>
      </c>
      <c r="P173" s="5">
        <v>0</v>
      </c>
      <c r="Q173" s="5">
        <v>0</v>
      </c>
      <c r="R173" s="5">
        <v>0</v>
      </c>
      <c r="S173" s="5">
        <v>1</v>
      </c>
      <c r="T173" s="5">
        <v>0</v>
      </c>
      <c r="U173" s="5">
        <v>0</v>
      </c>
      <c r="V173" s="5">
        <v>0</v>
      </c>
      <c r="W173" s="5">
        <v>0</v>
      </c>
      <c r="X173" s="5">
        <v>0</v>
      </c>
      <c r="Y173" s="5">
        <v>3</v>
      </c>
      <c r="Z173" s="5">
        <v>0</v>
      </c>
      <c r="AA173" s="5">
        <v>1</v>
      </c>
      <c r="AB173" s="5">
        <v>0</v>
      </c>
      <c r="AC173" s="5">
        <v>0</v>
      </c>
      <c r="AD173" s="5">
        <v>0</v>
      </c>
      <c r="AE173" s="5">
        <v>0</v>
      </c>
      <c r="AF173" s="5">
        <v>0</v>
      </c>
      <c r="AG173" s="5">
        <v>1</v>
      </c>
      <c r="AH173" s="9">
        <v>0</v>
      </c>
      <c r="AI173" s="10">
        <f t="shared" si="2"/>
        <v>8</v>
      </c>
    </row>
    <row r="174" spans="1:35" x14ac:dyDescent="0.25">
      <c r="A174" s="3" t="s">
        <v>71</v>
      </c>
      <c r="B174" s="30" t="s">
        <v>147</v>
      </c>
      <c r="C174" s="40">
        <v>1</v>
      </c>
      <c r="D174" s="40">
        <v>2</v>
      </c>
      <c r="E174" s="40">
        <v>4</v>
      </c>
      <c r="F174" s="40">
        <v>6</v>
      </c>
      <c r="G174" s="3">
        <v>2</v>
      </c>
      <c r="H174" s="3">
        <v>3</v>
      </c>
      <c r="I174" s="3">
        <v>3</v>
      </c>
      <c r="J174" s="3">
        <v>6</v>
      </c>
      <c r="K174" s="3">
        <v>3</v>
      </c>
      <c r="L174" s="3">
        <v>10</v>
      </c>
      <c r="M174" s="3">
        <v>6</v>
      </c>
      <c r="N174" s="3">
        <v>7</v>
      </c>
      <c r="O174" s="3">
        <v>6</v>
      </c>
      <c r="P174" s="3">
        <v>8</v>
      </c>
      <c r="Q174" s="3">
        <v>6</v>
      </c>
      <c r="R174" s="3">
        <v>6</v>
      </c>
      <c r="S174" s="3">
        <v>7</v>
      </c>
      <c r="T174" s="3">
        <v>6</v>
      </c>
      <c r="U174" s="3">
        <v>7</v>
      </c>
      <c r="V174" s="3">
        <v>9</v>
      </c>
      <c r="W174" s="3">
        <v>4</v>
      </c>
      <c r="X174" s="3">
        <v>4</v>
      </c>
      <c r="Y174" s="3">
        <v>4</v>
      </c>
      <c r="Z174" s="3">
        <v>2</v>
      </c>
      <c r="AA174" s="3">
        <v>3</v>
      </c>
      <c r="AB174" s="3">
        <v>7</v>
      </c>
      <c r="AC174" s="3">
        <v>3</v>
      </c>
      <c r="AD174" s="3">
        <v>4</v>
      </c>
      <c r="AE174" s="3">
        <v>5</v>
      </c>
      <c r="AF174" s="3">
        <v>7</v>
      </c>
      <c r="AG174" s="3">
        <v>8</v>
      </c>
      <c r="AH174" s="7">
        <v>6</v>
      </c>
      <c r="AI174" s="10">
        <f t="shared" si="2"/>
        <v>165</v>
      </c>
    </row>
    <row r="175" spans="1:35" x14ac:dyDescent="0.25">
      <c r="A175" s="4" t="s">
        <v>75</v>
      </c>
      <c r="B175" s="31" t="s">
        <v>148</v>
      </c>
      <c r="C175" s="41">
        <v>0</v>
      </c>
      <c r="D175" s="41">
        <v>0</v>
      </c>
      <c r="E175" s="41">
        <v>1</v>
      </c>
      <c r="F175" s="41">
        <v>0</v>
      </c>
      <c r="G175" s="4">
        <v>2</v>
      </c>
      <c r="H175" s="4">
        <v>2</v>
      </c>
      <c r="I175" s="4">
        <v>2</v>
      </c>
      <c r="J175" s="4">
        <v>0</v>
      </c>
      <c r="K175" s="4">
        <v>0</v>
      </c>
      <c r="L175" s="4">
        <v>1</v>
      </c>
      <c r="M175" s="4">
        <v>1</v>
      </c>
      <c r="N175" s="4">
        <v>0</v>
      </c>
      <c r="O175" s="4">
        <v>0</v>
      </c>
      <c r="P175" s="4">
        <v>0</v>
      </c>
      <c r="Q175" s="4">
        <v>0</v>
      </c>
      <c r="R175" s="4">
        <v>0</v>
      </c>
      <c r="S175" s="4">
        <v>1</v>
      </c>
      <c r="T175" s="4">
        <v>0</v>
      </c>
      <c r="U175" s="4">
        <v>0</v>
      </c>
      <c r="V175" s="4">
        <v>1</v>
      </c>
      <c r="W175" s="4">
        <v>0</v>
      </c>
      <c r="X175" s="4">
        <v>0</v>
      </c>
      <c r="Y175" s="4">
        <v>1</v>
      </c>
      <c r="Z175" s="4">
        <v>0</v>
      </c>
      <c r="AA175" s="4">
        <v>0</v>
      </c>
      <c r="AB175" s="4">
        <v>0</v>
      </c>
      <c r="AC175" s="4">
        <v>2</v>
      </c>
      <c r="AD175" s="4">
        <v>0</v>
      </c>
      <c r="AE175" s="4">
        <v>1</v>
      </c>
      <c r="AF175" s="4">
        <v>1</v>
      </c>
      <c r="AG175" s="4">
        <v>0</v>
      </c>
      <c r="AH175" s="8">
        <v>0</v>
      </c>
      <c r="AI175" s="10">
        <f t="shared" si="2"/>
        <v>16</v>
      </c>
    </row>
    <row r="176" spans="1:35" ht="15.75" thickBot="1" x14ac:dyDescent="0.3">
      <c r="A176" s="5"/>
      <c r="B176" s="31" t="s">
        <v>149</v>
      </c>
      <c r="C176" s="42">
        <v>0</v>
      </c>
      <c r="D176" s="42">
        <v>1</v>
      </c>
      <c r="E176" s="42">
        <v>0</v>
      </c>
      <c r="F176" s="42">
        <v>1</v>
      </c>
      <c r="G176" s="5">
        <v>0</v>
      </c>
      <c r="H176" s="5">
        <v>0</v>
      </c>
      <c r="I176" s="5">
        <v>0</v>
      </c>
      <c r="J176" s="5">
        <v>1</v>
      </c>
      <c r="K176" s="5">
        <v>0</v>
      </c>
      <c r="L176" s="5">
        <v>0</v>
      </c>
      <c r="M176" s="5">
        <v>0</v>
      </c>
      <c r="N176" s="5">
        <v>2</v>
      </c>
      <c r="O176" s="5">
        <v>1</v>
      </c>
      <c r="P176" s="5">
        <v>0</v>
      </c>
      <c r="Q176" s="5">
        <v>2</v>
      </c>
      <c r="R176" s="5">
        <v>2</v>
      </c>
      <c r="S176" s="5">
        <v>0</v>
      </c>
      <c r="T176" s="5">
        <v>1</v>
      </c>
      <c r="U176" s="5">
        <v>2</v>
      </c>
      <c r="V176" s="5">
        <v>1</v>
      </c>
      <c r="W176" s="5">
        <v>0</v>
      </c>
      <c r="X176" s="5">
        <v>1</v>
      </c>
      <c r="Y176" s="5">
        <v>1</v>
      </c>
      <c r="Z176" s="5">
        <v>1</v>
      </c>
      <c r="AA176" s="5">
        <v>1</v>
      </c>
      <c r="AB176" s="5">
        <v>0</v>
      </c>
      <c r="AC176" s="5">
        <v>0</v>
      </c>
      <c r="AD176" s="5">
        <v>1</v>
      </c>
      <c r="AE176" s="5">
        <v>2</v>
      </c>
      <c r="AF176" s="5">
        <v>0</v>
      </c>
      <c r="AG176" s="5">
        <v>0</v>
      </c>
      <c r="AH176" s="9">
        <v>1</v>
      </c>
      <c r="AI176" s="10">
        <f t="shared" si="2"/>
        <v>22</v>
      </c>
    </row>
    <row r="177" spans="1:35" x14ac:dyDescent="0.25">
      <c r="A177" s="3" t="s">
        <v>76</v>
      </c>
      <c r="B177" s="30" t="s">
        <v>147</v>
      </c>
      <c r="C177" s="3">
        <v>3</v>
      </c>
      <c r="D177" s="3">
        <v>1</v>
      </c>
      <c r="E177" s="3">
        <v>1</v>
      </c>
      <c r="F177" s="3">
        <v>2</v>
      </c>
      <c r="G177" s="3">
        <v>1</v>
      </c>
      <c r="H177" s="3">
        <v>2</v>
      </c>
      <c r="I177" s="3">
        <v>3</v>
      </c>
      <c r="J177" s="3">
        <v>2</v>
      </c>
      <c r="K177" s="3">
        <v>2</v>
      </c>
      <c r="L177" s="3">
        <v>0</v>
      </c>
      <c r="M177" s="3">
        <v>0</v>
      </c>
      <c r="N177" s="3">
        <v>1</v>
      </c>
      <c r="O177" s="3">
        <v>2</v>
      </c>
      <c r="P177" s="3">
        <v>4</v>
      </c>
      <c r="Q177" s="3">
        <v>1</v>
      </c>
      <c r="R177" s="3">
        <v>2</v>
      </c>
      <c r="S177" s="3">
        <v>2</v>
      </c>
      <c r="T177" s="3">
        <v>3</v>
      </c>
      <c r="U177" s="3">
        <v>4</v>
      </c>
      <c r="V177" s="3">
        <v>1</v>
      </c>
      <c r="W177" s="3">
        <v>2</v>
      </c>
      <c r="X177" s="3">
        <v>0</v>
      </c>
      <c r="Y177" s="3">
        <v>3</v>
      </c>
      <c r="Z177" s="3">
        <v>3</v>
      </c>
      <c r="AA177" s="3">
        <v>0</v>
      </c>
      <c r="AB177" s="3">
        <v>2</v>
      </c>
      <c r="AC177" s="3">
        <v>2</v>
      </c>
      <c r="AD177" s="3">
        <v>21</v>
      </c>
      <c r="AE177" s="3">
        <v>2</v>
      </c>
      <c r="AF177" s="3">
        <v>1</v>
      </c>
      <c r="AG177" s="3">
        <v>0</v>
      </c>
      <c r="AH177" s="7">
        <v>0</v>
      </c>
      <c r="AI177" s="10">
        <f t="shared" si="2"/>
        <v>73</v>
      </c>
    </row>
    <row r="178" spans="1:35" x14ac:dyDescent="0.25">
      <c r="A178" s="4" t="s">
        <v>77</v>
      </c>
      <c r="B178" s="31" t="s">
        <v>148</v>
      </c>
      <c r="C178" s="4">
        <v>0</v>
      </c>
      <c r="D178" s="4">
        <v>0</v>
      </c>
      <c r="E178" s="4">
        <v>0</v>
      </c>
      <c r="F178" s="4">
        <v>0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  <c r="O178" s="4">
        <v>0</v>
      </c>
      <c r="P178" s="4">
        <v>0</v>
      </c>
      <c r="Q178" s="4">
        <v>0</v>
      </c>
      <c r="R178" s="4">
        <v>0</v>
      </c>
      <c r="S178" s="4">
        <v>0</v>
      </c>
      <c r="T178" s="4">
        <v>0</v>
      </c>
      <c r="U178" s="4">
        <v>0</v>
      </c>
      <c r="V178" s="4">
        <v>0</v>
      </c>
      <c r="W178" s="4">
        <v>0</v>
      </c>
      <c r="X178" s="4">
        <v>0</v>
      </c>
      <c r="Y178" s="4">
        <v>0</v>
      </c>
      <c r="Z178" s="4">
        <v>0</v>
      </c>
      <c r="AA178" s="4">
        <v>0</v>
      </c>
      <c r="AB178" s="4">
        <v>0</v>
      </c>
      <c r="AC178" s="4">
        <v>0</v>
      </c>
      <c r="AD178" s="4">
        <v>0</v>
      </c>
      <c r="AE178" s="4">
        <v>0</v>
      </c>
      <c r="AF178" s="4">
        <v>0</v>
      </c>
      <c r="AG178" s="4">
        <v>0</v>
      </c>
      <c r="AH178" s="8">
        <v>0</v>
      </c>
      <c r="AI178" s="10">
        <f t="shared" si="2"/>
        <v>0</v>
      </c>
    </row>
    <row r="179" spans="1:35" ht="15.75" thickBot="1" x14ac:dyDescent="0.3">
      <c r="A179" s="5"/>
      <c r="B179" s="31" t="s">
        <v>149</v>
      </c>
      <c r="C179" s="5">
        <v>3</v>
      </c>
      <c r="D179" s="5">
        <v>7</v>
      </c>
      <c r="E179" s="5">
        <v>7</v>
      </c>
      <c r="F179" s="5">
        <v>9</v>
      </c>
      <c r="G179" s="5">
        <v>5</v>
      </c>
      <c r="H179" s="5">
        <v>7</v>
      </c>
      <c r="I179" s="5">
        <v>8</v>
      </c>
      <c r="J179" s="5">
        <v>7</v>
      </c>
      <c r="K179" s="5">
        <v>8</v>
      </c>
      <c r="L179" s="5">
        <v>8</v>
      </c>
      <c r="M179" s="5">
        <v>4</v>
      </c>
      <c r="N179" s="5">
        <v>5</v>
      </c>
      <c r="O179" s="5">
        <v>3</v>
      </c>
      <c r="P179" s="5">
        <v>4</v>
      </c>
      <c r="Q179" s="5">
        <v>4</v>
      </c>
      <c r="R179" s="5">
        <v>2</v>
      </c>
      <c r="S179" s="5">
        <v>4</v>
      </c>
      <c r="T179" s="5">
        <v>1</v>
      </c>
      <c r="U179" s="5">
        <v>3</v>
      </c>
      <c r="V179" s="5">
        <v>3</v>
      </c>
      <c r="W179" s="5">
        <v>6</v>
      </c>
      <c r="X179" s="5">
        <v>4</v>
      </c>
      <c r="Y179" s="5">
        <v>6</v>
      </c>
      <c r="Z179" s="5">
        <v>3</v>
      </c>
      <c r="AA179" s="5">
        <v>2</v>
      </c>
      <c r="AB179" s="5">
        <v>4</v>
      </c>
      <c r="AC179" s="5">
        <v>4</v>
      </c>
      <c r="AD179" s="5">
        <v>5</v>
      </c>
      <c r="AE179" s="5">
        <v>2</v>
      </c>
      <c r="AF179" s="5">
        <v>5</v>
      </c>
      <c r="AG179" s="5">
        <v>2</v>
      </c>
      <c r="AH179" s="9">
        <v>8</v>
      </c>
      <c r="AI179" s="10">
        <f t="shared" si="2"/>
        <v>153</v>
      </c>
    </row>
    <row r="180" spans="1:35" x14ac:dyDescent="0.25">
      <c r="A180" s="3" t="s">
        <v>76</v>
      </c>
      <c r="B180" s="30" t="s">
        <v>147</v>
      </c>
      <c r="C180" s="3">
        <v>0</v>
      </c>
      <c r="D180" s="3">
        <v>1</v>
      </c>
      <c r="E180" s="3">
        <v>5</v>
      </c>
      <c r="F180" s="3">
        <v>2</v>
      </c>
      <c r="G180" s="3">
        <v>1</v>
      </c>
      <c r="H180" s="3">
        <v>3</v>
      </c>
      <c r="I180" s="3">
        <v>3</v>
      </c>
      <c r="J180" s="3">
        <v>4</v>
      </c>
      <c r="K180" s="3">
        <v>0</v>
      </c>
      <c r="L180" s="3">
        <v>2</v>
      </c>
      <c r="M180" s="3">
        <v>1</v>
      </c>
      <c r="N180" s="3">
        <v>4</v>
      </c>
      <c r="O180" s="3">
        <v>4</v>
      </c>
      <c r="P180" s="3">
        <v>23</v>
      </c>
      <c r="Q180" s="3">
        <v>3</v>
      </c>
      <c r="R180" s="3">
        <v>2</v>
      </c>
      <c r="S180" s="3">
        <v>2</v>
      </c>
      <c r="T180" s="3">
        <v>3</v>
      </c>
      <c r="U180" s="3">
        <v>5</v>
      </c>
      <c r="V180" s="3">
        <v>1</v>
      </c>
      <c r="W180" s="3">
        <v>1</v>
      </c>
      <c r="X180" s="3">
        <v>0</v>
      </c>
      <c r="Y180" s="3">
        <v>2</v>
      </c>
      <c r="Z180" s="3">
        <v>2</v>
      </c>
      <c r="AA180" s="3">
        <v>4</v>
      </c>
      <c r="AB180" s="3">
        <v>1</v>
      </c>
      <c r="AC180" s="3">
        <v>1</v>
      </c>
      <c r="AD180" s="3">
        <v>1</v>
      </c>
      <c r="AE180" s="3">
        <v>0</v>
      </c>
      <c r="AF180" s="3">
        <v>0</v>
      </c>
      <c r="AG180" s="3">
        <v>3</v>
      </c>
      <c r="AH180" s="7">
        <v>0</v>
      </c>
      <c r="AI180" s="10">
        <f t="shared" si="2"/>
        <v>84</v>
      </c>
    </row>
    <row r="181" spans="1:35" x14ac:dyDescent="0.25">
      <c r="A181" s="4" t="s">
        <v>78</v>
      </c>
      <c r="B181" s="31" t="s">
        <v>148</v>
      </c>
      <c r="C181" s="4">
        <v>0</v>
      </c>
      <c r="D181" s="4">
        <v>0</v>
      </c>
      <c r="E181" s="4">
        <v>0</v>
      </c>
      <c r="F181" s="4">
        <v>0</v>
      </c>
      <c r="G181" s="4">
        <v>0</v>
      </c>
      <c r="H181" s="4">
        <v>0</v>
      </c>
      <c r="I181" s="4">
        <v>0</v>
      </c>
      <c r="J181" s="4">
        <v>0</v>
      </c>
      <c r="K181" s="4">
        <v>0</v>
      </c>
      <c r="L181" s="4">
        <v>0</v>
      </c>
      <c r="M181" s="4">
        <v>0</v>
      </c>
      <c r="N181" s="4">
        <v>0</v>
      </c>
      <c r="O181" s="4">
        <v>0</v>
      </c>
      <c r="P181" s="4">
        <v>0</v>
      </c>
      <c r="Q181" s="4">
        <v>0</v>
      </c>
      <c r="R181" s="4">
        <v>0</v>
      </c>
      <c r="S181" s="4">
        <v>0</v>
      </c>
      <c r="T181" s="4">
        <v>0</v>
      </c>
      <c r="U181" s="4">
        <v>0</v>
      </c>
      <c r="V181" s="4">
        <v>0</v>
      </c>
      <c r="W181" s="4">
        <v>0</v>
      </c>
      <c r="X181" s="4">
        <v>0</v>
      </c>
      <c r="Y181" s="4">
        <v>0</v>
      </c>
      <c r="Z181" s="4">
        <v>0</v>
      </c>
      <c r="AA181" s="4">
        <v>0</v>
      </c>
      <c r="AB181" s="4">
        <v>0</v>
      </c>
      <c r="AC181" s="4">
        <v>0</v>
      </c>
      <c r="AD181" s="4">
        <v>0</v>
      </c>
      <c r="AE181" s="4">
        <v>0</v>
      </c>
      <c r="AF181" s="4">
        <v>0</v>
      </c>
      <c r="AG181" s="4">
        <v>0</v>
      </c>
      <c r="AH181" s="8">
        <v>0</v>
      </c>
      <c r="AI181" s="10">
        <f t="shared" si="2"/>
        <v>0</v>
      </c>
    </row>
    <row r="182" spans="1:35" ht="15.75" thickBot="1" x14ac:dyDescent="0.3">
      <c r="A182" s="5"/>
      <c r="B182" s="31" t="s">
        <v>149</v>
      </c>
      <c r="C182" s="5">
        <v>7</v>
      </c>
      <c r="D182" s="5">
        <v>9</v>
      </c>
      <c r="E182" s="5">
        <v>12</v>
      </c>
      <c r="F182" s="5">
        <v>11</v>
      </c>
      <c r="G182" s="5">
        <v>8</v>
      </c>
      <c r="H182" s="5">
        <v>9</v>
      </c>
      <c r="I182" s="5">
        <v>16</v>
      </c>
      <c r="J182" s="5">
        <v>13</v>
      </c>
      <c r="K182" s="5">
        <v>12</v>
      </c>
      <c r="L182" s="5">
        <v>8</v>
      </c>
      <c r="M182" s="5">
        <v>8</v>
      </c>
      <c r="N182" s="5">
        <v>4</v>
      </c>
      <c r="O182" s="5">
        <v>8</v>
      </c>
      <c r="P182" s="5">
        <v>4</v>
      </c>
      <c r="Q182" s="5">
        <v>2</v>
      </c>
      <c r="R182" s="5">
        <v>2</v>
      </c>
      <c r="S182" s="5">
        <v>6</v>
      </c>
      <c r="T182" s="5">
        <v>1</v>
      </c>
      <c r="U182" s="5">
        <v>1</v>
      </c>
      <c r="V182" s="5">
        <v>4</v>
      </c>
      <c r="W182" s="5">
        <v>3</v>
      </c>
      <c r="X182" s="5">
        <v>3</v>
      </c>
      <c r="Y182" s="5">
        <v>9</v>
      </c>
      <c r="Z182" s="5">
        <v>5</v>
      </c>
      <c r="AA182" s="5">
        <v>5</v>
      </c>
      <c r="AB182" s="5">
        <v>3</v>
      </c>
      <c r="AC182" s="5">
        <v>5</v>
      </c>
      <c r="AD182" s="5">
        <v>7</v>
      </c>
      <c r="AE182" s="5">
        <v>3</v>
      </c>
      <c r="AF182" s="5">
        <v>2</v>
      </c>
      <c r="AG182" s="5">
        <v>9</v>
      </c>
      <c r="AH182" s="9">
        <v>10</v>
      </c>
      <c r="AI182" s="10">
        <f t="shared" si="2"/>
        <v>209</v>
      </c>
    </row>
    <row r="183" spans="1:35" x14ac:dyDescent="0.25">
      <c r="A183" s="3" t="s">
        <v>76</v>
      </c>
      <c r="B183" s="30" t="s">
        <v>147</v>
      </c>
      <c r="C183" s="3">
        <v>1</v>
      </c>
      <c r="D183" s="3">
        <v>1</v>
      </c>
      <c r="E183" s="3">
        <v>2</v>
      </c>
      <c r="F183" s="3">
        <v>0</v>
      </c>
      <c r="G183" s="3">
        <v>1</v>
      </c>
      <c r="H183" s="3">
        <v>0</v>
      </c>
      <c r="I183" s="3">
        <v>5</v>
      </c>
      <c r="J183" s="3">
        <v>1</v>
      </c>
      <c r="K183" s="3">
        <v>1</v>
      </c>
      <c r="L183" s="3">
        <v>4</v>
      </c>
      <c r="M183" s="3">
        <v>9</v>
      </c>
      <c r="N183" s="3">
        <v>0</v>
      </c>
      <c r="O183" s="3">
        <v>3</v>
      </c>
      <c r="P183" s="3">
        <v>3</v>
      </c>
      <c r="Q183" s="3">
        <v>2</v>
      </c>
      <c r="R183" s="3">
        <v>1</v>
      </c>
      <c r="S183" s="3">
        <v>1</v>
      </c>
      <c r="T183" s="3">
        <v>2</v>
      </c>
      <c r="U183" s="3">
        <v>2</v>
      </c>
      <c r="V183" s="3">
        <v>1</v>
      </c>
      <c r="W183" s="3">
        <v>1</v>
      </c>
      <c r="X183" s="3">
        <v>2</v>
      </c>
      <c r="Y183" s="3">
        <v>0</v>
      </c>
      <c r="Z183" s="3">
        <v>2</v>
      </c>
      <c r="AA183" s="3">
        <v>0</v>
      </c>
      <c r="AB183" s="3">
        <v>2</v>
      </c>
      <c r="AC183" s="3">
        <v>0</v>
      </c>
      <c r="AD183" s="3">
        <v>0</v>
      </c>
      <c r="AE183" s="3">
        <v>1</v>
      </c>
      <c r="AF183" s="3">
        <v>1</v>
      </c>
      <c r="AG183" s="3">
        <v>0</v>
      </c>
      <c r="AH183" s="7">
        <v>0</v>
      </c>
      <c r="AI183" s="10">
        <f t="shared" si="2"/>
        <v>49</v>
      </c>
    </row>
    <row r="184" spans="1:35" x14ac:dyDescent="0.25">
      <c r="A184" s="4" t="s">
        <v>79</v>
      </c>
      <c r="B184" s="31" t="s">
        <v>148</v>
      </c>
      <c r="C184" s="4">
        <v>0</v>
      </c>
      <c r="D184" s="4">
        <v>0</v>
      </c>
      <c r="E184" s="4">
        <v>0</v>
      </c>
      <c r="F184" s="4">
        <v>0</v>
      </c>
      <c r="G184" s="4">
        <v>0</v>
      </c>
      <c r="H184" s="4">
        <v>0</v>
      </c>
      <c r="I184" s="4">
        <v>0</v>
      </c>
      <c r="J184" s="4">
        <v>0</v>
      </c>
      <c r="K184" s="4">
        <v>0</v>
      </c>
      <c r="L184" s="4">
        <v>0</v>
      </c>
      <c r="M184" s="4">
        <v>0</v>
      </c>
      <c r="N184" s="4">
        <v>0</v>
      </c>
      <c r="O184" s="4">
        <v>0</v>
      </c>
      <c r="P184" s="4">
        <v>0</v>
      </c>
      <c r="Q184" s="4">
        <v>0</v>
      </c>
      <c r="R184" s="4">
        <v>0</v>
      </c>
      <c r="S184" s="4">
        <v>0</v>
      </c>
      <c r="T184" s="4">
        <v>0</v>
      </c>
      <c r="U184" s="4">
        <v>0</v>
      </c>
      <c r="V184" s="4">
        <v>0</v>
      </c>
      <c r="W184" s="4">
        <v>0</v>
      </c>
      <c r="X184" s="4">
        <v>0</v>
      </c>
      <c r="Y184" s="4">
        <v>0</v>
      </c>
      <c r="Z184" s="4">
        <v>0</v>
      </c>
      <c r="AA184" s="4">
        <v>0</v>
      </c>
      <c r="AB184" s="4">
        <v>0</v>
      </c>
      <c r="AC184" s="4">
        <v>0</v>
      </c>
      <c r="AD184" s="4">
        <v>0</v>
      </c>
      <c r="AE184" s="4">
        <v>0</v>
      </c>
      <c r="AF184" s="4">
        <v>0</v>
      </c>
      <c r="AG184" s="4">
        <v>0</v>
      </c>
      <c r="AH184" s="8">
        <v>0</v>
      </c>
      <c r="AI184" s="10">
        <f t="shared" si="2"/>
        <v>0</v>
      </c>
    </row>
    <row r="185" spans="1:35" ht="15.75" thickBot="1" x14ac:dyDescent="0.3">
      <c r="A185" s="5"/>
      <c r="B185" s="31" t="s">
        <v>149</v>
      </c>
      <c r="C185" s="5">
        <v>0</v>
      </c>
      <c r="D185" s="5"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4</v>
      </c>
      <c r="M185" s="5">
        <v>2</v>
      </c>
      <c r="N185" s="5">
        <v>1</v>
      </c>
      <c r="O185" s="5">
        <v>1</v>
      </c>
      <c r="P185" s="5">
        <v>1</v>
      </c>
      <c r="Q185" s="5">
        <v>0</v>
      </c>
      <c r="R185" s="5">
        <v>2</v>
      </c>
      <c r="S185" s="5">
        <v>1</v>
      </c>
      <c r="T185" s="5">
        <v>0</v>
      </c>
      <c r="U185" s="5">
        <v>1</v>
      </c>
      <c r="V185" s="5">
        <v>0</v>
      </c>
      <c r="W185" s="5">
        <v>0</v>
      </c>
      <c r="X185" s="5">
        <v>0</v>
      </c>
      <c r="Y185" s="5">
        <v>0</v>
      </c>
      <c r="Z185" s="5">
        <v>0</v>
      </c>
      <c r="AA185" s="5">
        <v>2</v>
      </c>
      <c r="AB185" s="5">
        <v>1</v>
      </c>
      <c r="AC185" s="5">
        <v>0</v>
      </c>
      <c r="AD185" s="5">
        <v>0</v>
      </c>
      <c r="AE185" s="5">
        <v>0</v>
      </c>
      <c r="AF185" s="5">
        <v>0</v>
      </c>
      <c r="AG185" s="5">
        <v>1</v>
      </c>
      <c r="AH185" s="9">
        <v>0</v>
      </c>
      <c r="AI185" s="10">
        <f t="shared" si="2"/>
        <v>17</v>
      </c>
    </row>
    <row r="186" spans="1:35" x14ac:dyDescent="0.25">
      <c r="A186" s="3" t="s">
        <v>76</v>
      </c>
      <c r="B186" s="30" t="s">
        <v>147</v>
      </c>
      <c r="C186" s="3">
        <v>1</v>
      </c>
      <c r="D186" s="3">
        <v>0</v>
      </c>
      <c r="E186" s="3">
        <v>0</v>
      </c>
      <c r="F186" s="3">
        <v>1</v>
      </c>
      <c r="G186" s="3">
        <v>1</v>
      </c>
      <c r="H186" s="3">
        <v>0</v>
      </c>
      <c r="I186" s="3">
        <v>2</v>
      </c>
      <c r="J186" s="3">
        <v>0</v>
      </c>
      <c r="K186" s="3">
        <v>1</v>
      </c>
      <c r="L186" s="3">
        <v>1</v>
      </c>
      <c r="M186" s="3">
        <v>0</v>
      </c>
      <c r="N186" s="3">
        <v>1</v>
      </c>
      <c r="O186" s="3">
        <v>2</v>
      </c>
      <c r="P186" s="3">
        <v>0</v>
      </c>
      <c r="Q186" s="3">
        <v>0</v>
      </c>
      <c r="R186" s="3">
        <v>0</v>
      </c>
      <c r="S186" s="3">
        <v>0</v>
      </c>
      <c r="T186" s="3">
        <v>4</v>
      </c>
      <c r="U186" s="3">
        <v>2</v>
      </c>
      <c r="V186" s="3">
        <v>1</v>
      </c>
      <c r="W186" s="3">
        <v>0</v>
      </c>
      <c r="X186" s="3">
        <v>0</v>
      </c>
      <c r="Y186" s="3">
        <v>1</v>
      </c>
      <c r="Z186" s="3">
        <v>0</v>
      </c>
      <c r="AA186" s="3">
        <v>0</v>
      </c>
      <c r="AB186" s="3">
        <v>0</v>
      </c>
      <c r="AC186" s="3">
        <v>1</v>
      </c>
      <c r="AD186" s="3">
        <v>1</v>
      </c>
      <c r="AE186" s="3">
        <v>2</v>
      </c>
      <c r="AF186" s="3">
        <v>0</v>
      </c>
      <c r="AG186" s="3">
        <v>1</v>
      </c>
      <c r="AH186" s="7">
        <v>2</v>
      </c>
      <c r="AI186" s="10">
        <f t="shared" si="2"/>
        <v>25</v>
      </c>
    </row>
    <row r="187" spans="1:35" x14ac:dyDescent="0.25">
      <c r="A187" s="4" t="s">
        <v>80</v>
      </c>
      <c r="B187" s="31" t="s">
        <v>148</v>
      </c>
      <c r="C187" s="4">
        <v>0</v>
      </c>
      <c r="D187" s="4">
        <v>0</v>
      </c>
      <c r="E187" s="4">
        <v>0</v>
      </c>
      <c r="F187" s="4">
        <v>0</v>
      </c>
      <c r="G187" s="4">
        <v>0</v>
      </c>
      <c r="H187" s="4">
        <v>0</v>
      </c>
      <c r="I187" s="4">
        <v>0</v>
      </c>
      <c r="J187" s="4">
        <v>0</v>
      </c>
      <c r="K187" s="4">
        <v>0</v>
      </c>
      <c r="L187" s="4">
        <v>0</v>
      </c>
      <c r="M187" s="4">
        <v>0</v>
      </c>
      <c r="N187" s="4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4">
        <v>0</v>
      </c>
      <c r="AA187" s="4">
        <v>0</v>
      </c>
      <c r="AB187" s="4">
        <v>0</v>
      </c>
      <c r="AC187" s="4">
        <v>0</v>
      </c>
      <c r="AD187" s="4">
        <v>0</v>
      </c>
      <c r="AE187" s="4">
        <v>0</v>
      </c>
      <c r="AF187" s="4">
        <v>0</v>
      </c>
      <c r="AG187" s="4">
        <v>0</v>
      </c>
      <c r="AH187" s="8">
        <v>0</v>
      </c>
      <c r="AI187" s="10">
        <f t="shared" si="2"/>
        <v>0</v>
      </c>
    </row>
    <row r="188" spans="1:35" ht="15.75" thickBot="1" x14ac:dyDescent="0.3">
      <c r="A188" s="5"/>
      <c r="B188" s="31" t="s">
        <v>149</v>
      </c>
      <c r="C188" s="5">
        <v>0</v>
      </c>
      <c r="D188" s="5">
        <v>1</v>
      </c>
      <c r="E188" s="5">
        <v>0</v>
      </c>
      <c r="F188" s="5">
        <v>1</v>
      </c>
      <c r="G188" s="5">
        <v>1</v>
      </c>
      <c r="H188" s="5">
        <v>1</v>
      </c>
      <c r="I188" s="5">
        <v>2</v>
      </c>
      <c r="J188" s="5">
        <v>3</v>
      </c>
      <c r="K188" s="5">
        <v>3</v>
      </c>
      <c r="L188" s="5">
        <v>0</v>
      </c>
      <c r="M188" s="5">
        <v>0</v>
      </c>
      <c r="N188" s="5">
        <v>0</v>
      </c>
      <c r="O188" s="5">
        <v>0</v>
      </c>
      <c r="P188" s="5">
        <v>1</v>
      </c>
      <c r="Q188" s="5">
        <v>0</v>
      </c>
      <c r="R188" s="5">
        <v>0</v>
      </c>
      <c r="S188" s="5">
        <v>0</v>
      </c>
      <c r="T188" s="5">
        <v>0</v>
      </c>
      <c r="U188" s="5">
        <v>0</v>
      </c>
      <c r="V188" s="5">
        <v>1</v>
      </c>
      <c r="W188" s="5">
        <v>0</v>
      </c>
      <c r="X188" s="5">
        <v>0</v>
      </c>
      <c r="Y188" s="5">
        <v>3</v>
      </c>
      <c r="Z188" s="5">
        <v>0</v>
      </c>
      <c r="AA188" s="5">
        <v>0</v>
      </c>
      <c r="AB188" s="5">
        <v>1</v>
      </c>
      <c r="AC188" s="5">
        <v>2</v>
      </c>
      <c r="AD188" s="5">
        <v>0</v>
      </c>
      <c r="AE188" s="5">
        <v>1</v>
      </c>
      <c r="AF188" s="5">
        <v>0</v>
      </c>
      <c r="AG188" s="5">
        <v>1</v>
      </c>
      <c r="AH188" s="9">
        <v>1</v>
      </c>
      <c r="AI188" s="10">
        <f t="shared" si="2"/>
        <v>23</v>
      </c>
    </row>
    <row r="189" spans="1:35" x14ac:dyDescent="0.25">
      <c r="A189" s="3" t="s">
        <v>81</v>
      </c>
      <c r="B189" s="30" t="s">
        <v>147</v>
      </c>
      <c r="C189" s="3">
        <v>0</v>
      </c>
      <c r="D189" s="3">
        <v>0</v>
      </c>
      <c r="E189" s="3">
        <v>1</v>
      </c>
      <c r="F189" s="3">
        <v>0</v>
      </c>
      <c r="G189" s="3">
        <v>4</v>
      </c>
      <c r="H189" s="3">
        <v>2</v>
      </c>
      <c r="I189" s="3">
        <v>0</v>
      </c>
      <c r="J189" s="3">
        <v>2</v>
      </c>
      <c r="K189" s="3">
        <v>1</v>
      </c>
      <c r="L189" s="3">
        <v>0</v>
      </c>
      <c r="M189" s="3">
        <v>0</v>
      </c>
      <c r="N189" s="3">
        <v>0</v>
      </c>
      <c r="O189" s="3">
        <v>0</v>
      </c>
      <c r="P189" s="3">
        <v>2</v>
      </c>
      <c r="Q189" s="3">
        <v>1</v>
      </c>
      <c r="R189" s="3">
        <v>0</v>
      </c>
      <c r="S189" s="3">
        <v>1</v>
      </c>
      <c r="T189" s="3">
        <v>1</v>
      </c>
      <c r="U189" s="3">
        <v>0</v>
      </c>
      <c r="V189" s="3">
        <v>3</v>
      </c>
      <c r="W189" s="3">
        <v>2</v>
      </c>
      <c r="X189" s="3">
        <v>2</v>
      </c>
      <c r="Y189" s="3">
        <v>1</v>
      </c>
      <c r="Z189" s="3">
        <v>2</v>
      </c>
      <c r="AA189" s="3">
        <v>0</v>
      </c>
      <c r="AB189" s="3">
        <v>0</v>
      </c>
      <c r="AC189" s="3">
        <v>0</v>
      </c>
      <c r="AD189" s="3">
        <v>2</v>
      </c>
      <c r="AE189" s="3">
        <v>2</v>
      </c>
      <c r="AF189" s="3">
        <v>1</v>
      </c>
      <c r="AG189" s="3">
        <v>3</v>
      </c>
      <c r="AH189" s="7">
        <v>1</v>
      </c>
      <c r="AI189" s="10">
        <f t="shared" si="2"/>
        <v>34</v>
      </c>
    </row>
    <row r="190" spans="1:35" x14ac:dyDescent="0.25">
      <c r="A190" s="4" t="s">
        <v>82</v>
      </c>
      <c r="B190" s="31" t="s">
        <v>148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0</v>
      </c>
      <c r="K190" s="4">
        <v>0</v>
      </c>
      <c r="L190" s="4">
        <v>0</v>
      </c>
      <c r="M190" s="4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4">
        <v>0</v>
      </c>
      <c r="W190" s="4">
        <v>0</v>
      </c>
      <c r="X190" s="4">
        <v>0</v>
      </c>
      <c r="Y190" s="4">
        <v>0</v>
      </c>
      <c r="Z190" s="4">
        <v>0</v>
      </c>
      <c r="AA190" s="4">
        <v>0</v>
      </c>
      <c r="AB190" s="4">
        <v>0</v>
      </c>
      <c r="AC190" s="4">
        <v>0</v>
      </c>
      <c r="AD190" s="4">
        <v>0</v>
      </c>
      <c r="AE190" s="4">
        <v>0</v>
      </c>
      <c r="AF190" s="4">
        <v>0</v>
      </c>
      <c r="AG190" s="4">
        <v>0</v>
      </c>
      <c r="AH190" s="8">
        <v>0</v>
      </c>
      <c r="AI190" s="10">
        <f t="shared" si="2"/>
        <v>0</v>
      </c>
    </row>
    <row r="191" spans="1:35" ht="15.75" thickBot="1" x14ac:dyDescent="0.3">
      <c r="A191" s="5"/>
      <c r="B191" s="31" t="s">
        <v>149</v>
      </c>
      <c r="C191" s="5">
        <v>4</v>
      </c>
      <c r="D191" s="5">
        <v>6</v>
      </c>
      <c r="E191" s="5">
        <v>3</v>
      </c>
      <c r="F191" s="5">
        <v>1</v>
      </c>
      <c r="G191" s="5">
        <v>10</v>
      </c>
      <c r="H191" s="5">
        <v>8</v>
      </c>
      <c r="I191" s="5">
        <v>7</v>
      </c>
      <c r="J191" s="5">
        <v>9</v>
      </c>
      <c r="K191" s="5">
        <v>3</v>
      </c>
      <c r="L191" s="5">
        <v>10</v>
      </c>
      <c r="M191" s="5">
        <v>6</v>
      </c>
      <c r="N191" s="5">
        <v>4</v>
      </c>
      <c r="O191" s="5">
        <v>4</v>
      </c>
      <c r="P191" s="5">
        <v>3</v>
      </c>
      <c r="Q191" s="5">
        <v>3</v>
      </c>
      <c r="R191" s="5">
        <v>1</v>
      </c>
      <c r="S191" s="5">
        <v>4</v>
      </c>
      <c r="T191" s="5">
        <v>5</v>
      </c>
      <c r="U191" s="5">
        <v>1</v>
      </c>
      <c r="V191" s="5">
        <v>1</v>
      </c>
      <c r="W191" s="5">
        <v>3</v>
      </c>
      <c r="X191" s="5">
        <v>5</v>
      </c>
      <c r="Y191" s="5">
        <v>3</v>
      </c>
      <c r="Z191" s="5">
        <v>4</v>
      </c>
      <c r="AA191" s="5">
        <v>4</v>
      </c>
      <c r="AB191" s="5">
        <v>2</v>
      </c>
      <c r="AC191" s="5">
        <v>5</v>
      </c>
      <c r="AD191" s="5">
        <v>3</v>
      </c>
      <c r="AE191" s="5">
        <v>5</v>
      </c>
      <c r="AF191" s="5">
        <v>3</v>
      </c>
      <c r="AG191" s="5">
        <v>0</v>
      </c>
      <c r="AH191" s="9">
        <v>2</v>
      </c>
      <c r="AI191" s="10">
        <f t="shared" si="2"/>
        <v>132</v>
      </c>
    </row>
    <row r="192" spans="1:35" x14ac:dyDescent="0.25">
      <c r="A192" s="3" t="s">
        <v>81</v>
      </c>
      <c r="B192" s="30" t="s">
        <v>147</v>
      </c>
      <c r="C192" s="3">
        <v>0</v>
      </c>
      <c r="D192" s="3">
        <v>0</v>
      </c>
      <c r="E192" s="3">
        <v>2</v>
      </c>
      <c r="F192" s="3">
        <v>3</v>
      </c>
      <c r="G192" s="3">
        <v>3</v>
      </c>
      <c r="H192" s="3">
        <v>1</v>
      </c>
      <c r="I192" s="3">
        <v>0</v>
      </c>
      <c r="J192" s="3">
        <v>2</v>
      </c>
      <c r="K192" s="3">
        <v>0</v>
      </c>
      <c r="L192" s="3">
        <v>2</v>
      </c>
      <c r="M192" s="3">
        <v>4</v>
      </c>
      <c r="N192" s="3">
        <v>6</v>
      </c>
      <c r="O192" s="3">
        <v>0</v>
      </c>
      <c r="P192" s="3">
        <v>4</v>
      </c>
      <c r="Q192" s="3">
        <v>0</v>
      </c>
      <c r="R192" s="3">
        <v>2</v>
      </c>
      <c r="S192" s="3">
        <v>4</v>
      </c>
      <c r="T192" s="3">
        <v>0</v>
      </c>
      <c r="U192" s="3">
        <v>1</v>
      </c>
      <c r="V192" s="3">
        <v>1</v>
      </c>
      <c r="W192" s="3">
        <v>1</v>
      </c>
      <c r="X192" s="3">
        <v>2</v>
      </c>
      <c r="Y192" s="3">
        <v>2</v>
      </c>
      <c r="Z192" s="3">
        <v>3</v>
      </c>
      <c r="AA192" s="3">
        <v>0</v>
      </c>
      <c r="AB192" s="3">
        <v>0</v>
      </c>
      <c r="AC192" s="3">
        <v>3</v>
      </c>
      <c r="AD192" s="3">
        <v>1</v>
      </c>
      <c r="AE192" s="3">
        <v>2</v>
      </c>
      <c r="AF192" s="3">
        <v>0</v>
      </c>
      <c r="AG192" s="3">
        <v>3</v>
      </c>
      <c r="AH192" s="7">
        <v>3</v>
      </c>
      <c r="AI192" s="10">
        <f t="shared" si="2"/>
        <v>55</v>
      </c>
    </row>
    <row r="193" spans="1:35" x14ac:dyDescent="0.25">
      <c r="A193" s="4" t="s">
        <v>83</v>
      </c>
      <c r="B193" s="31" t="s">
        <v>148</v>
      </c>
      <c r="C193" s="4">
        <v>0</v>
      </c>
      <c r="D193" s="4">
        <v>0</v>
      </c>
      <c r="E193" s="4">
        <v>0</v>
      </c>
      <c r="F193" s="4">
        <v>0</v>
      </c>
      <c r="G193" s="4">
        <v>0</v>
      </c>
      <c r="H193" s="4">
        <v>0</v>
      </c>
      <c r="I193" s="4">
        <v>0</v>
      </c>
      <c r="J193" s="4">
        <v>0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4">
        <v>0</v>
      </c>
      <c r="W193" s="4">
        <v>0</v>
      </c>
      <c r="X193" s="4">
        <v>0</v>
      </c>
      <c r="Y193" s="4">
        <v>0</v>
      </c>
      <c r="Z193" s="4">
        <v>0</v>
      </c>
      <c r="AA193" s="4">
        <v>0</v>
      </c>
      <c r="AB193" s="4">
        <v>0</v>
      </c>
      <c r="AC193" s="4">
        <v>0</v>
      </c>
      <c r="AD193" s="4">
        <v>0</v>
      </c>
      <c r="AE193" s="4">
        <v>0</v>
      </c>
      <c r="AF193" s="4">
        <v>0</v>
      </c>
      <c r="AG193" s="4">
        <v>0</v>
      </c>
      <c r="AH193" s="8">
        <v>0</v>
      </c>
      <c r="AI193" s="10">
        <f t="shared" si="2"/>
        <v>0</v>
      </c>
    </row>
    <row r="194" spans="1:35" ht="15.75" thickBot="1" x14ac:dyDescent="0.3">
      <c r="A194" s="5"/>
      <c r="B194" s="31" t="s">
        <v>149</v>
      </c>
      <c r="C194" s="5">
        <v>8</v>
      </c>
      <c r="D194" s="5">
        <v>5</v>
      </c>
      <c r="E194" s="5">
        <v>12</v>
      </c>
      <c r="F194" s="5">
        <v>11</v>
      </c>
      <c r="G194" s="5">
        <v>7</v>
      </c>
      <c r="H194" s="5">
        <v>15</v>
      </c>
      <c r="I194" s="5">
        <v>14</v>
      </c>
      <c r="J194" s="5">
        <v>9</v>
      </c>
      <c r="K194" s="5">
        <v>12</v>
      </c>
      <c r="L194" s="5">
        <v>17</v>
      </c>
      <c r="M194" s="5">
        <v>5</v>
      </c>
      <c r="N194" s="5">
        <v>5</v>
      </c>
      <c r="O194" s="5">
        <v>5</v>
      </c>
      <c r="P194" s="5">
        <v>1</v>
      </c>
      <c r="Q194" s="5">
        <v>7</v>
      </c>
      <c r="R194" s="5">
        <v>2</v>
      </c>
      <c r="S194" s="5">
        <v>1</v>
      </c>
      <c r="T194" s="5">
        <v>0</v>
      </c>
      <c r="U194" s="5">
        <v>8</v>
      </c>
      <c r="V194" s="5">
        <v>1</v>
      </c>
      <c r="W194" s="5">
        <v>2</v>
      </c>
      <c r="X194" s="5">
        <v>9</v>
      </c>
      <c r="Y194" s="5">
        <v>4</v>
      </c>
      <c r="Z194" s="5">
        <v>3</v>
      </c>
      <c r="AA194" s="5">
        <v>10</v>
      </c>
      <c r="AB194" s="5">
        <v>3</v>
      </c>
      <c r="AC194" s="5">
        <v>0</v>
      </c>
      <c r="AD194" s="5">
        <v>1</v>
      </c>
      <c r="AE194" s="5">
        <v>3</v>
      </c>
      <c r="AF194" s="5">
        <v>1</v>
      </c>
      <c r="AG194" s="5">
        <v>5</v>
      </c>
      <c r="AH194" s="9">
        <v>0</v>
      </c>
      <c r="AI194" s="10">
        <f t="shared" si="2"/>
        <v>186</v>
      </c>
    </row>
    <row r="195" spans="1:35" x14ac:dyDescent="0.25">
      <c r="A195" s="3" t="s">
        <v>81</v>
      </c>
      <c r="B195" s="30" t="s">
        <v>147</v>
      </c>
      <c r="C195" s="3">
        <v>1</v>
      </c>
      <c r="D195" s="3">
        <v>2</v>
      </c>
      <c r="E195" s="3">
        <v>2</v>
      </c>
      <c r="F195" s="3">
        <v>4</v>
      </c>
      <c r="G195" s="3">
        <v>4</v>
      </c>
      <c r="H195" s="3">
        <v>13</v>
      </c>
      <c r="I195" s="3">
        <v>3</v>
      </c>
      <c r="J195" s="3">
        <v>6</v>
      </c>
      <c r="K195" s="3">
        <v>6</v>
      </c>
      <c r="L195" s="3">
        <v>6</v>
      </c>
      <c r="M195" s="3">
        <v>7</v>
      </c>
      <c r="N195" s="3">
        <v>3</v>
      </c>
      <c r="O195" s="3">
        <v>4</v>
      </c>
      <c r="P195" s="3">
        <v>2</v>
      </c>
      <c r="Q195" s="3">
        <v>4</v>
      </c>
      <c r="R195" s="3">
        <v>1</v>
      </c>
      <c r="S195" s="3">
        <v>0</v>
      </c>
      <c r="T195" s="3">
        <v>2</v>
      </c>
      <c r="U195" s="3">
        <v>7</v>
      </c>
      <c r="V195" s="3">
        <v>5</v>
      </c>
      <c r="W195" s="3">
        <v>0</v>
      </c>
      <c r="X195" s="3">
        <v>1</v>
      </c>
      <c r="Y195" s="3">
        <v>0</v>
      </c>
      <c r="Z195" s="3">
        <v>6</v>
      </c>
      <c r="AA195" s="3">
        <v>1</v>
      </c>
      <c r="AB195" s="3">
        <v>4</v>
      </c>
      <c r="AC195" s="3">
        <v>2</v>
      </c>
      <c r="AD195" s="3">
        <v>11</v>
      </c>
      <c r="AE195" s="3">
        <v>3</v>
      </c>
      <c r="AF195" s="3">
        <v>4</v>
      </c>
      <c r="AG195" s="3">
        <v>1</v>
      </c>
      <c r="AH195" s="7">
        <v>1</v>
      </c>
      <c r="AI195" s="10">
        <f t="shared" si="2"/>
        <v>116</v>
      </c>
    </row>
    <row r="196" spans="1:35" x14ac:dyDescent="0.25">
      <c r="A196" s="4" t="s">
        <v>84</v>
      </c>
      <c r="B196" s="31" t="s">
        <v>148</v>
      </c>
      <c r="C196" s="4">
        <v>0</v>
      </c>
      <c r="D196" s="4">
        <v>3</v>
      </c>
      <c r="E196" s="4">
        <v>2</v>
      </c>
      <c r="F196" s="4">
        <v>2</v>
      </c>
      <c r="G196" s="4">
        <v>2</v>
      </c>
      <c r="H196" s="4">
        <v>3</v>
      </c>
      <c r="I196" s="4">
        <v>2</v>
      </c>
      <c r="J196" s="4">
        <v>2</v>
      </c>
      <c r="K196" s="4">
        <v>2</v>
      </c>
      <c r="L196" s="4">
        <v>2</v>
      </c>
      <c r="M196" s="4">
        <v>0</v>
      </c>
      <c r="N196" s="4">
        <v>0</v>
      </c>
      <c r="O196" s="4">
        <v>0</v>
      </c>
      <c r="P196" s="4">
        <v>1</v>
      </c>
      <c r="Q196" s="4">
        <v>0</v>
      </c>
      <c r="R196" s="4">
        <v>3</v>
      </c>
      <c r="S196" s="4">
        <v>0</v>
      </c>
      <c r="T196" s="4">
        <v>0</v>
      </c>
      <c r="U196" s="4">
        <v>3</v>
      </c>
      <c r="V196" s="4">
        <v>0</v>
      </c>
      <c r="W196" s="4">
        <v>2</v>
      </c>
      <c r="X196" s="4">
        <v>1</v>
      </c>
      <c r="Y196" s="4">
        <v>2</v>
      </c>
      <c r="Z196" s="4">
        <v>1</v>
      </c>
      <c r="AA196" s="4">
        <v>2</v>
      </c>
      <c r="AB196" s="4">
        <v>4</v>
      </c>
      <c r="AC196" s="4">
        <v>3</v>
      </c>
      <c r="AD196" s="4">
        <v>2</v>
      </c>
      <c r="AE196" s="4">
        <v>2</v>
      </c>
      <c r="AF196" s="4">
        <v>0</v>
      </c>
      <c r="AG196" s="4">
        <v>0</v>
      </c>
      <c r="AH196" s="8">
        <v>2</v>
      </c>
      <c r="AI196" s="10">
        <f t="shared" ref="AI196:AI248" si="3">SUM(C196:AH196)</f>
        <v>48</v>
      </c>
    </row>
    <row r="197" spans="1:35" ht="15.75" thickBot="1" x14ac:dyDescent="0.3">
      <c r="A197" s="5"/>
      <c r="B197" s="31" t="s">
        <v>149</v>
      </c>
      <c r="C197" s="5">
        <v>0</v>
      </c>
      <c r="D197" s="5"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  <c r="O197" s="5">
        <v>0</v>
      </c>
      <c r="P197" s="5">
        <v>0</v>
      </c>
      <c r="Q197" s="5">
        <v>0</v>
      </c>
      <c r="R197" s="5">
        <v>0</v>
      </c>
      <c r="S197" s="5">
        <v>0</v>
      </c>
      <c r="T197" s="5">
        <v>0</v>
      </c>
      <c r="U197" s="5">
        <v>0</v>
      </c>
      <c r="V197" s="5">
        <v>0</v>
      </c>
      <c r="W197" s="5">
        <v>0</v>
      </c>
      <c r="X197" s="5">
        <v>0</v>
      </c>
      <c r="Y197" s="5">
        <v>0</v>
      </c>
      <c r="Z197" s="5">
        <v>0</v>
      </c>
      <c r="AA197" s="5">
        <v>0</v>
      </c>
      <c r="AB197" s="5">
        <v>0</v>
      </c>
      <c r="AC197" s="5">
        <v>0</v>
      </c>
      <c r="AD197" s="5">
        <v>0</v>
      </c>
      <c r="AE197" s="5">
        <v>0</v>
      </c>
      <c r="AF197" s="5">
        <v>0</v>
      </c>
      <c r="AG197" s="5">
        <v>0</v>
      </c>
      <c r="AH197" s="9">
        <v>0</v>
      </c>
      <c r="AI197" s="10">
        <f t="shared" si="3"/>
        <v>0</v>
      </c>
    </row>
    <row r="198" spans="1:35" x14ac:dyDescent="0.25">
      <c r="A198" s="3" t="s">
        <v>81</v>
      </c>
      <c r="B198" s="30" t="s">
        <v>147</v>
      </c>
      <c r="C198" s="3">
        <v>6</v>
      </c>
      <c r="D198" s="3">
        <v>0</v>
      </c>
      <c r="E198" s="3">
        <v>8</v>
      </c>
      <c r="F198" s="3">
        <v>5</v>
      </c>
      <c r="G198" s="3">
        <v>2</v>
      </c>
      <c r="H198" s="3">
        <v>2</v>
      </c>
      <c r="I198" s="3">
        <v>3</v>
      </c>
      <c r="J198" s="3">
        <v>3</v>
      </c>
      <c r="K198" s="3">
        <v>0</v>
      </c>
      <c r="L198" s="3">
        <v>1</v>
      </c>
      <c r="M198" s="3">
        <v>1</v>
      </c>
      <c r="N198" s="3">
        <v>2</v>
      </c>
      <c r="O198" s="3">
        <v>3</v>
      </c>
      <c r="P198" s="3">
        <v>2</v>
      </c>
      <c r="Q198" s="3">
        <v>5</v>
      </c>
      <c r="R198" s="3">
        <v>2</v>
      </c>
      <c r="S198" s="3">
        <v>2</v>
      </c>
      <c r="T198" s="3">
        <v>0</v>
      </c>
      <c r="U198" s="3">
        <v>1</v>
      </c>
      <c r="V198" s="3">
        <v>3</v>
      </c>
      <c r="W198" s="3">
        <v>1</v>
      </c>
      <c r="X198" s="3">
        <v>2</v>
      </c>
      <c r="Y198" s="3">
        <v>1</v>
      </c>
      <c r="Z198" s="3">
        <v>6</v>
      </c>
      <c r="AA198" s="3">
        <v>6</v>
      </c>
      <c r="AB198" s="3">
        <v>5</v>
      </c>
      <c r="AC198" s="3">
        <v>6</v>
      </c>
      <c r="AD198" s="3">
        <v>3</v>
      </c>
      <c r="AE198" s="3">
        <v>3</v>
      </c>
      <c r="AF198" s="3">
        <v>1</v>
      </c>
      <c r="AG198" s="3">
        <v>1</v>
      </c>
      <c r="AH198" s="7">
        <v>1</v>
      </c>
      <c r="AI198" s="10">
        <f t="shared" si="3"/>
        <v>87</v>
      </c>
    </row>
    <row r="199" spans="1:35" x14ac:dyDescent="0.25">
      <c r="A199" s="4" t="s">
        <v>85</v>
      </c>
      <c r="B199" s="31" t="s">
        <v>148</v>
      </c>
      <c r="C199" s="4">
        <v>6</v>
      </c>
      <c r="D199" s="4">
        <v>0</v>
      </c>
      <c r="E199" s="4">
        <v>1</v>
      </c>
      <c r="F199" s="4">
        <v>1</v>
      </c>
      <c r="G199" s="4">
        <v>2</v>
      </c>
      <c r="H199" s="4">
        <v>4</v>
      </c>
      <c r="I199" s="4">
        <v>2</v>
      </c>
      <c r="J199" s="4">
        <v>3</v>
      </c>
      <c r="K199" s="4">
        <v>3</v>
      </c>
      <c r="L199" s="4">
        <v>4</v>
      </c>
      <c r="M199" s="4">
        <v>0</v>
      </c>
      <c r="N199" s="4">
        <v>0</v>
      </c>
      <c r="O199" s="4">
        <v>0</v>
      </c>
      <c r="P199" s="4">
        <v>1</v>
      </c>
      <c r="Q199" s="4">
        <v>1</v>
      </c>
      <c r="R199" s="4">
        <v>1</v>
      </c>
      <c r="S199" s="4">
        <v>0</v>
      </c>
      <c r="T199" s="4">
        <v>0</v>
      </c>
      <c r="U199" s="4">
        <v>1</v>
      </c>
      <c r="V199" s="4">
        <v>1</v>
      </c>
      <c r="W199" s="4">
        <v>1</v>
      </c>
      <c r="X199" s="4">
        <v>1</v>
      </c>
      <c r="Y199" s="4">
        <v>0</v>
      </c>
      <c r="Z199" s="4">
        <v>3</v>
      </c>
      <c r="AA199" s="4">
        <v>4</v>
      </c>
      <c r="AB199" s="4">
        <v>1</v>
      </c>
      <c r="AC199" s="4">
        <v>1</v>
      </c>
      <c r="AD199" s="4">
        <v>3</v>
      </c>
      <c r="AE199" s="4">
        <v>0</v>
      </c>
      <c r="AF199" s="4">
        <v>2</v>
      </c>
      <c r="AG199" s="4">
        <v>1</v>
      </c>
      <c r="AH199" s="8">
        <v>2</v>
      </c>
      <c r="AI199" s="10">
        <f t="shared" si="3"/>
        <v>50</v>
      </c>
    </row>
    <row r="200" spans="1:35" ht="15.75" thickBot="1" x14ac:dyDescent="0.3">
      <c r="A200" s="5"/>
      <c r="B200" s="31" t="s">
        <v>149</v>
      </c>
      <c r="C200" s="5">
        <v>0</v>
      </c>
      <c r="D200" s="5">
        <v>2</v>
      </c>
      <c r="E200" s="5">
        <v>2</v>
      </c>
      <c r="F200" s="5">
        <v>2</v>
      </c>
      <c r="G200" s="5">
        <v>0</v>
      </c>
      <c r="H200" s="5">
        <v>0</v>
      </c>
      <c r="I200" s="5">
        <v>0</v>
      </c>
      <c r="J200" s="5">
        <v>1</v>
      </c>
      <c r="K200" s="5">
        <v>0</v>
      </c>
      <c r="L200" s="5">
        <v>0</v>
      </c>
      <c r="M200" s="5">
        <v>0</v>
      </c>
      <c r="N200" s="5">
        <v>0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v>0</v>
      </c>
      <c r="V200" s="5">
        <v>0</v>
      </c>
      <c r="W200" s="5">
        <v>0</v>
      </c>
      <c r="X200" s="5">
        <v>0</v>
      </c>
      <c r="Y200" s="5">
        <v>0</v>
      </c>
      <c r="Z200" s="5">
        <v>0</v>
      </c>
      <c r="AA200" s="5">
        <v>0</v>
      </c>
      <c r="AB200" s="5">
        <v>0</v>
      </c>
      <c r="AC200" s="5">
        <v>0</v>
      </c>
      <c r="AD200" s="5">
        <v>0</v>
      </c>
      <c r="AE200" s="5">
        <v>0</v>
      </c>
      <c r="AF200" s="5">
        <v>0</v>
      </c>
      <c r="AG200" s="5">
        <v>0</v>
      </c>
      <c r="AH200" s="9">
        <v>0</v>
      </c>
      <c r="AI200" s="10">
        <f t="shared" si="3"/>
        <v>7</v>
      </c>
    </row>
    <row r="201" spans="1:35" x14ac:dyDescent="0.25">
      <c r="A201" s="3" t="s">
        <v>86</v>
      </c>
      <c r="B201" s="30" t="s">
        <v>147</v>
      </c>
      <c r="C201" s="3">
        <v>1</v>
      </c>
      <c r="D201" s="3">
        <v>0</v>
      </c>
      <c r="E201" s="3">
        <v>1</v>
      </c>
      <c r="F201" s="3">
        <v>5</v>
      </c>
      <c r="G201" s="3">
        <v>0</v>
      </c>
      <c r="H201" s="3">
        <v>3</v>
      </c>
      <c r="I201" s="3">
        <v>2</v>
      </c>
      <c r="J201" s="3">
        <v>11</v>
      </c>
      <c r="K201" s="3">
        <v>8</v>
      </c>
      <c r="L201" s="3">
        <v>6</v>
      </c>
      <c r="M201" s="3">
        <v>3</v>
      </c>
      <c r="N201" s="3">
        <v>4</v>
      </c>
      <c r="O201" s="3">
        <v>1</v>
      </c>
      <c r="P201" s="3">
        <v>6</v>
      </c>
      <c r="Q201" s="3">
        <v>1</v>
      </c>
      <c r="R201" s="3">
        <v>5</v>
      </c>
      <c r="S201" s="3">
        <v>2</v>
      </c>
      <c r="T201" s="3">
        <v>1</v>
      </c>
      <c r="U201" s="3">
        <v>3</v>
      </c>
      <c r="V201" s="3">
        <v>0</v>
      </c>
      <c r="W201" s="3">
        <v>4</v>
      </c>
      <c r="X201" s="3">
        <v>5</v>
      </c>
      <c r="Y201" s="3">
        <v>1</v>
      </c>
      <c r="Z201" s="3">
        <v>1</v>
      </c>
      <c r="AA201" s="3">
        <v>1</v>
      </c>
      <c r="AB201" s="3">
        <v>5</v>
      </c>
      <c r="AC201" s="3">
        <v>2</v>
      </c>
      <c r="AD201" s="3">
        <v>1</v>
      </c>
      <c r="AE201" s="3">
        <v>5</v>
      </c>
      <c r="AF201" s="3">
        <v>6</v>
      </c>
      <c r="AG201" s="3">
        <v>1</v>
      </c>
      <c r="AH201" s="7">
        <v>18</v>
      </c>
      <c r="AI201" s="10">
        <f t="shared" si="3"/>
        <v>113</v>
      </c>
    </row>
    <row r="202" spans="1:35" x14ac:dyDescent="0.25">
      <c r="A202" s="4" t="s">
        <v>87</v>
      </c>
      <c r="B202" s="31" t="s">
        <v>148</v>
      </c>
      <c r="C202" s="4">
        <v>3</v>
      </c>
      <c r="D202" s="4">
        <v>8</v>
      </c>
      <c r="E202" s="4">
        <v>4</v>
      </c>
      <c r="F202" s="4">
        <v>2</v>
      </c>
      <c r="G202" s="4">
        <v>7</v>
      </c>
      <c r="H202" s="4">
        <v>12</v>
      </c>
      <c r="I202" s="4">
        <v>12</v>
      </c>
      <c r="J202" s="4">
        <v>8</v>
      </c>
      <c r="K202" s="4">
        <v>9</v>
      </c>
      <c r="L202" s="4">
        <v>5</v>
      </c>
      <c r="M202" s="4">
        <v>5</v>
      </c>
      <c r="N202" s="4">
        <v>4</v>
      </c>
      <c r="O202" s="4">
        <v>2</v>
      </c>
      <c r="P202" s="4">
        <v>1</v>
      </c>
      <c r="Q202" s="4">
        <v>1</v>
      </c>
      <c r="R202" s="4">
        <v>4</v>
      </c>
      <c r="S202" s="4">
        <v>1</v>
      </c>
      <c r="T202" s="4">
        <v>3</v>
      </c>
      <c r="U202" s="4">
        <v>5</v>
      </c>
      <c r="V202" s="4">
        <v>4</v>
      </c>
      <c r="W202" s="4">
        <v>4</v>
      </c>
      <c r="X202" s="4">
        <v>3</v>
      </c>
      <c r="Y202" s="4">
        <v>2</v>
      </c>
      <c r="Z202" s="4">
        <v>3</v>
      </c>
      <c r="AA202" s="4">
        <v>2</v>
      </c>
      <c r="AB202" s="4">
        <v>2</v>
      </c>
      <c r="AC202" s="4">
        <v>4</v>
      </c>
      <c r="AD202" s="4">
        <v>2</v>
      </c>
      <c r="AE202" s="4">
        <v>2</v>
      </c>
      <c r="AF202" s="4">
        <v>1</v>
      </c>
      <c r="AG202" s="4">
        <v>3</v>
      </c>
      <c r="AH202" s="8">
        <v>5</v>
      </c>
      <c r="AI202" s="10">
        <f t="shared" si="3"/>
        <v>133</v>
      </c>
    </row>
    <row r="203" spans="1:35" ht="15.75" thickBot="1" x14ac:dyDescent="0.3">
      <c r="A203" s="5"/>
      <c r="B203" s="31" t="s">
        <v>149</v>
      </c>
      <c r="C203" s="5">
        <v>0</v>
      </c>
      <c r="D203" s="5">
        <v>0</v>
      </c>
      <c r="E203" s="5">
        <v>1</v>
      </c>
      <c r="F203" s="5">
        <v>0</v>
      </c>
      <c r="G203" s="5">
        <v>0</v>
      </c>
      <c r="H203" s="5">
        <v>1</v>
      </c>
      <c r="I203" s="5">
        <v>0</v>
      </c>
      <c r="J203" s="5">
        <v>0</v>
      </c>
      <c r="K203" s="5">
        <v>0</v>
      </c>
      <c r="L203" s="5">
        <v>4</v>
      </c>
      <c r="M203" s="5">
        <v>1</v>
      </c>
      <c r="N203" s="5">
        <v>2</v>
      </c>
      <c r="O203" s="5">
        <v>0</v>
      </c>
      <c r="P203" s="5">
        <v>2</v>
      </c>
      <c r="Q203" s="5">
        <v>1</v>
      </c>
      <c r="R203" s="5">
        <v>0</v>
      </c>
      <c r="S203" s="5">
        <v>0</v>
      </c>
      <c r="T203" s="5">
        <v>1</v>
      </c>
      <c r="U203" s="5">
        <v>1</v>
      </c>
      <c r="V203" s="5">
        <v>0</v>
      </c>
      <c r="W203" s="5">
        <v>0</v>
      </c>
      <c r="X203" s="5">
        <v>1</v>
      </c>
      <c r="Y203" s="5">
        <v>1</v>
      </c>
      <c r="Z203" s="5">
        <v>0</v>
      </c>
      <c r="AA203" s="5">
        <v>0</v>
      </c>
      <c r="AB203" s="5">
        <v>2</v>
      </c>
      <c r="AC203" s="5">
        <v>3</v>
      </c>
      <c r="AD203" s="5">
        <v>1</v>
      </c>
      <c r="AE203" s="5">
        <v>0</v>
      </c>
      <c r="AF203" s="5">
        <v>6</v>
      </c>
      <c r="AG203" s="5">
        <v>1</v>
      </c>
      <c r="AH203" s="9">
        <v>0</v>
      </c>
      <c r="AI203" s="10">
        <f t="shared" si="3"/>
        <v>29</v>
      </c>
    </row>
    <row r="204" spans="1:35" x14ac:dyDescent="0.25">
      <c r="A204" s="3" t="s">
        <v>86</v>
      </c>
      <c r="B204" s="30" t="s">
        <v>147</v>
      </c>
      <c r="C204" s="3">
        <v>0</v>
      </c>
      <c r="D204" s="3">
        <v>0</v>
      </c>
      <c r="E204" s="3">
        <v>1</v>
      </c>
      <c r="F204" s="3">
        <v>1</v>
      </c>
      <c r="G204" s="3">
        <v>1</v>
      </c>
      <c r="H204" s="3">
        <v>2</v>
      </c>
      <c r="I204" s="3">
        <v>1</v>
      </c>
      <c r="J204" s="3">
        <v>0</v>
      </c>
      <c r="K204" s="3">
        <v>5</v>
      </c>
      <c r="L204" s="3">
        <v>8</v>
      </c>
      <c r="M204" s="3">
        <v>25</v>
      </c>
      <c r="N204" s="3">
        <v>19</v>
      </c>
      <c r="O204" s="3">
        <v>3</v>
      </c>
      <c r="P204" s="3">
        <v>6</v>
      </c>
      <c r="Q204" s="3">
        <v>2</v>
      </c>
      <c r="R204" s="3">
        <v>4</v>
      </c>
      <c r="S204" s="3">
        <v>6</v>
      </c>
      <c r="T204" s="3">
        <v>2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1</v>
      </c>
      <c r="AA204" s="3">
        <v>0</v>
      </c>
      <c r="AB204" s="3">
        <v>3</v>
      </c>
      <c r="AC204" s="3">
        <v>0</v>
      </c>
      <c r="AD204" s="3">
        <v>1</v>
      </c>
      <c r="AE204" s="3">
        <v>1</v>
      </c>
      <c r="AF204" s="3">
        <v>2</v>
      </c>
      <c r="AG204" s="3">
        <v>0</v>
      </c>
      <c r="AH204" s="7">
        <v>0</v>
      </c>
      <c r="AI204" s="10">
        <f t="shared" si="3"/>
        <v>94</v>
      </c>
    </row>
    <row r="205" spans="1:35" x14ac:dyDescent="0.25">
      <c r="A205" s="4" t="s">
        <v>88</v>
      </c>
      <c r="B205" s="31" t="s">
        <v>148</v>
      </c>
      <c r="C205" s="4">
        <v>4</v>
      </c>
      <c r="D205" s="4">
        <v>5</v>
      </c>
      <c r="E205" s="4">
        <v>7</v>
      </c>
      <c r="F205" s="4">
        <v>8</v>
      </c>
      <c r="G205" s="4">
        <v>8</v>
      </c>
      <c r="H205" s="4">
        <v>13</v>
      </c>
      <c r="I205" s="4">
        <v>13</v>
      </c>
      <c r="J205" s="4">
        <v>11</v>
      </c>
      <c r="K205" s="4">
        <v>12</v>
      </c>
      <c r="L205" s="4">
        <v>2</v>
      </c>
      <c r="M205" s="4">
        <v>6</v>
      </c>
      <c r="N205" s="4">
        <v>1</v>
      </c>
      <c r="O205" s="4">
        <v>1</v>
      </c>
      <c r="P205" s="4">
        <v>0</v>
      </c>
      <c r="Q205" s="4">
        <v>4</v>
      </c>
      <c r="R205" s="4">
        <v>3</v>
      </c>
      <c r="S205" s="4">
        <v>2</v>
      </c>
      <c r="T205" s="4">
        <v>7</v>
      </c>
      <c r="U205" s="4">
        <v>1</v>
      </c>
      <c r="V205" s="4">
        <v>1</v>
      </c>
      <c r="W205" s="4">
        <v>6</v>
      </c>
      <c r="X205" s="4">
        <v>8</v>
      </c>
      <c r="Y205" s="4">
        <v>4</v>
      </c>
      <c r="Z205" s="4">
        <v>2</v>
      </c>
      <c r="AA205" s="4">
        <v>5</v>
      </c>
      <c r="AB205" s="4">
        <v>6</v>
      </c>
      <c r="AC205" s="4">
        <v>2</v>
      </c>
      <c r="AD205" s="4">
        <v>1</v>
      </c>
      <c r="AE205" s="4">
        <v>3</v>
      </c>
      <c r="AF205" s="4">
        <v>0</v>
      </c>
      <c r="AG205" s="4">
        <v>7</v>
      </c>
      <c r="AH205" s="8">
        <v>3</v>
      </c>
      <c r="AI205" s="10">
        <f t="shared" si="3"/>
        <v>156</v>
      </c>
    </row>
    <row r="206" spans="1:35" ht="15.75" thickBot="1" x14ac:dyDescent="0.3">
      <c r="A206" s="5"/>
      <c r="B206" s="31" t="s">
        <v>149</v>
      </c>
      <c r="C206" s="5">
        <v>1</v>
      </c>
      <c r="D206" s="5">
        <v>0</v>
      </c>
      <c r="E206" s="5">
        <v>0</v>
      </c>
      <c r="F206" s="5">
        <v>1</v>
      </c>
      <c r="G206" s="5">
        <v>0</v>
      </c>
      <c r="H206" s="5">
        <v>1</v>
      </c>
      <c r="I206" s="5">
        <v>1</v>
      </c>
      <c r="J206" s="5">
        <v>1</v>
      </c>
      <c r="K206" s="5">
        <v>0</v>
      </c>
      <c r="L206" s="5">
        <v>1</v>
      </c>
      <c r="M206" s="5">
        <v>2</v>
      </c>
      <c r="N206" s="5">
        <v>1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1</v>
      </c>
      <c r="U206" s="5">
        <v>0</v>
      </c>
      <c r="V206" s="5">
        <v>0</v>
      </c>
      <c r="W206" s="5">
        <v>0</v>
      </c>
      <c r="X206" s="5">
        <v>0</v>
      </c>
      <c r="Y206" s="5">
        <v>3</v>
      </c>
      <c r="Z206" s="5">
        <v>0</v>
      </c>
      <c r="AA206" s="5">
        <v>1</v>
      </c>
      <c r="AB206" s="5">
        <v>1</v>
      </c>
      <c r="AC206" s="5">
        <v>2</v>
      </c>
      <c r="AD206" s="5">
        <v>2</v>
      </c>
      <c r="AE206" s="5">
        <v>0</v>
      </c>
      <c r="AF206" s="5">
        <v>1</v>
      </c>
      <c r="AG206" s="5">
        <v>0</v>
      </c>
      <c r="AH206" s="9">
        <v>2</v>
      </c>
      <c r="AI206" s="10">
        <f t="shared" si="3"/>
        <v>22</v>
      </c>
    </row>
    <row r="207" spans="1:35" x14ac:dyDescent="0.25">
      <c r="A207" s="3" t="s">
        <v>86</v>
      </c>
      <c r="B207" s="30" t="s">
        <v>147</v>
      </c>
      <c r="C207" s="3">
        <v>0</v>
      </c>
      <c r="D207" s="3">
        <v>2</v>
      </c>
      <c r="E207" s="3">
        <v>9</v>
      </c>
      <c r="F207" s="3">
        <v>9</v>
      </c>
      <c r="G207" s="3">
        <v>9</v>
      </c>
      <c r="H207" s="3">
        <v>10</v>
      </c>
      <c r="I207" s="3">
        <v>12</v>
      </c>
      <c r="J207" s="3">
        <v>5</v>
      </c>
      <c r="K207" s="3">
        <v>6</v>
      </c>
      <c r="L207" s="3">
        <v>19</v>
      </c>
      <c r="M207" s="3">
        <v>26</v>
      </c>
      <c r="N207" s="3">
        <v>22</v>
      </c>
      <c r="O207" s="3">
        <v>13</v>
      </c>
      <c r="P207" s="3">
        <v>16</v>
      </c>
      <c r="Q207" s="3">
        <v>8</v>
      </c>
      <c r="R207" s="3">
        <v>9</v>
      </c>
      <c r="S207" s="3">
        <v>10</v>
      </c>
      <c r="T207" s="3">
        <v>17</v>
      </c>
      <c r="U207" s="3">
        <v>17</v>
      </c>
      <c r="V207" s="3">
        <v>11</v>
      </c>
      <c r="W207" s="3">
        <v>11</v>
      </c>
      <c r="X207" s="3">
        <v>11</v>
      </c>
      <c r="Y207" s="3">
        <v>9</v>
      </c>
      <c r="Z207" s="3">
        <v>10</v>
      </c>
      <c r="AA207" s="3">
        <v>8</v>
      </c>
      <c r="AB207" s="3">
        <v>12</v>
      </c>
      <c r="AC207" s="3">
        <v>7</v>
      </c>
      <c r="AD207" s="3">
        <v>6</v>
      </c>
      <c r="AE207" s="3">
        <v>10</v>
      </c>
      <c r="AF207" s="3">
        <v>3</v>
      </c>
      <c r="AG207" s="3">
        <v>8</v>
      </c>
      <c r="AH207" s="7">
        <v>5</v>
      </c>
      <c r="AI207" s="10">
        <f t="shared" si="3"/>
        <v>330</v>
      </c>
    </row>
    <row r="208" spans="1:35" x14ac:dyDescent="0.25">
      <c r="A208" s="4" t="s">
        <v>89</v>
      </c>
      <c r="B208" s="31" t="s">
        <v>148</v>
      </c>
      <c r="C208" s="4">
        <v>2</v>
      </c>
      <c r="D208" s="4">
        <v>4</v>
      </c>
      <c r="E208" s="4">
        <v>4</v>
      </c>
      <c r="F208" s="4">
        <v>4</v>
      </c>
      <c r="G208" s="4">
        <v>7</v>
      </c>
      <c r="H208" s="4">
        <v>5</v>
      </c>
      <c r="I208" s="4">
        <v>7</v>
      </c>
      <c r="J208" s="4">
        <v>10</v>
      </c>
      <c r="K208" s="4">
        <v>5</v>
      </c>
      <c r="L208" s="4">
        <v>4</v>
      </c>
      <c r="M208" s="4">
        <v>6</v>
      </c>
      <c r="N208" s="4">
        <v>1</v>
      </c>
      <c r="O208" s="4">
        <v>0</v>
      </c>
      <c r="P208" s="4">
        <v>1</v>
      </c>
      <c r="Q208" s="4">
        <v>4</v>
      </c>
      <c r="R208" s="4">
        <v>3</v>
      </c>
      <c r="S208" s="4">
        <v>1</v>
      </c>
      <c r="T208" s="4">
        <v>2</v>
      </c>
      <c r="U208" s="4">
        <v>2</v>
      </c>
      <c r="V208" s="4">
        <v>2</v>
      </c>
      <c r="W208" s="4">
        <v>1</v>
      </c>
      <c r="X208" s="4">
        <v>7</v>
      </c>
      <c r="Y208" s="4">
        <v>2</v>
      </c>
      <c r="Z208" s="4">
        <v>1</v>
      </c>
      <c r="AA208" s="4">
        <v>4</v>
      </c>
      <c r="AB208" s="4">
        <v>4</v>
      </c>
      <c r="AC208" s="4">
        <v>2</v>
      </c>
      <c r="AD208" s="4">
        <v>1</v>
      </c>
      <c r="AE208" s="4">
        <v>2</v>
      </c>
      <c r="AF208" s="4">
        <v>0</v>
      </c>
      <c r="AG208" s="4">
        <v>8</v>
      </c>
      <c r="AH208" s="8">
        <v>4</v>
      </c>
      <c r="AI208" s="10">
        <f t="shared" si="3"/>
        <v>110</v>
      </c>
    </row>
    <row r="209" spans="1:35" ht="15.75" thickBot="1" x14ac:dyDescent="0.3">
      <c r="A209" s="5"/>
      <c r="B209" s="31" t="s">
        <v>149</v>
      </c>
      <c r="C209" s="5">
        <v>1</v>
      </c>
      <c r="D209" s="5">
        <v>0</v>
      </c>
      <c r="E209" s="5">
        <v>2</v>
      </c>
      <c r="F209" s="5">
        <v>8</v>
      </c>
      <c r="G209" s="5">
        <v>0</v>
      </c>
      <c r="H209" s="5">
        <v>5</v>
      </c>
      <c r="I209" s="5">
        <v>6</v>
      </c>
      <c r="J209" s="5">
        <v>4</v>
      </c>
      <c r="K209" s="5">
        <v>4</v>
      </c>
      <c r="L209" s="5">
        <v>2</v>
      </c>
      <c r="M209" s="5">
        <v>1</v>
      </c>
      <c r="N209" s="5">
        <v>3</v>
      </c>
      <c r="O209" s="5">
        <v>0</v>
      </c>
      <c r="P209" s="5">
        <v>1</v>
      </c>
      <c r="Q209" s="5">
        <v>1</v>
      </c>
      <c r="R209" s="5">
        <v>0</v>
      </c>
      <c r="S209" s="5">
        <v>0</v>
      </c>
      <c r="T209" s="5">
        <v>5</v>
      </c>
      <c r="U209" s="5">
        <v>0</v>
      </c>
      <c r="V209" s="5">
        <v>1</v>
      </c>
      <c r="W209" s="5">
        <v>10</v>
      </c>
      <c r="X209" s="5">
        <v>3</v>
      </c>
      <c r="Y209" s="5">
        <v>0</v>
      </c>
      <c r="Z209" s="5">
        <v>1</v>
      </c>
      <c r="AA209" s="5">
        <v>2</v>
      </c>
      <c r="AB209" s="5">
        <v>3</v>
      </c>
      <c r="AC209" s="5">
        <v>2</v>
      </c>
      <c r="AD209" s="5">
        <v>1</v>
      </c>
      <c r="AE209" s="5">
        <v>0</v>
      </c>
      <c r="AF209" s="5">
        <v>2</v>
      </c>
      <c r="AG209" s="5">
        <v>2</v>
      </c>
      <c r="AH209" s="9">
        <v>3</v>
      </c>
      <c r="AI209" s="10">
        <f t="shared" si="3"/>
        <v>73</v>
      </c>
    </row>
    <row r="210" spans="1:35" x14ac:dyDescent="0.25">
      <c r="A210" s="3" t="s">
        <v>86</v>
      </c>
      <c r="B210" s="30" t="s">
        <v>147</v>
      </c>
      <c r="C210" s="3">
        <v>11</v>
      </c>
      <c r="D210" s="3">
        <v>20</v>
      </c>
      <c r="E210" s="3">
        <v>17</v>
      </c>
      <c r="F210" s="3">
        <v>10</v>
      </c>
      <c r="G210" s="3">
        <v>8</v>
      </c>
      <c r="H210" s="3">
        <v>19</v>
      </c>
      <c r="I210" s="3">
        <v>17</v>
      </c>
      <c r="J210" s="3">
        <v>35</v>
      </c>
      <c r="K210" s="3">
        <v>16</v>
      </c>
      <c r="L210" s="3">
        <v>17</v>
      </c>
      <c r="M210" s="3">
        <v>13</v>
      </c>
      <c r="N210" s="3">
        <v>12</v>
      </c>
      <c r="O210" s="3">
        <v>11</v>
      </c>
      <c r="P210" s="3">
        <v>21</v>
      </c>
      <c r="Q210" s="3">
        <v>12</v>
      </c>
      <c r="R210" s="3">
        <v>16</v>
      </c>
      <c r="S210" s="3">
        <v>14</v>
      </c>
      <c r="T210" s="3">
        <v>15</v>
      </c>
      <c r="U210" s="3">
        <v>21</v>
      </c>
      <c r="V210" s="3">
        <v>8</v>
      </c>
      <c r="W210" s="3">
        <v>22</v>
      </c>
      <c r="X210" s="3">
        <v>8</v>
      </c>
      <c r="Y210" s="3">
        <v>9</v>
      </c>
      <c r="Z210" s="3">
        <v>15</v>
      </c>
      <c r="AA210" s="3">
        <v>4</v>
      </c>
      <c r="AB210" s="3">
        <v>11</v>
      </c>
      <c r="AC210" s="3">
        <v>7</v>
      </c>
      <c r="AD210" s="3">
        <v>18</v>
      </c>
      <c r="AE210" s="3">
        <v>7</v>
      </c>
      <c r="AF210" s="3">
        <v>48</v>
      </c>
      <c r="AG210" s="3">
        <v>4</v>
      </c>
      <c r="AH210" s="7">
        <v>7</v>
      </c>
      <c r="AI210" s="10">
        <f t="shared" si="3"/>
        <v>473</v>
      </c>
    </row>
    <row r="211" spans="1:35" x14ac:dyDescent="0.25">
      <c r="A211" s="4" t="s">
        <v>90</v>
      </c>
      <c r="B211" s="31" t="s">
        <v>148</v>
      </c>
      <c r="C211" s="4">
        <v>4</v>
      </c>
      <c r="D211" s="4">
        <v>8</v>
      </c>
      <c r="E211" s="4">
        <v>6</v>
      </c>
      <c r="F211" s="4">
        <v>3</v>
      </c>
      <c r="G211" s="4">
        <v>6</v>
      </c>
      <c r="H211" s="4">
        <v>10</v>
      </c>
      <c r="I211" s="4">
        <v>14</v>
      </c>
      <c r="J211" s="4">
        <v>5</v>
      </c>
      <c r="K211" s="4">
        <v>7</v>
      </c>
      <c r="L211" s="4">
        <v>3</v>
      </c>
      <c r="M211" s="4">
        <v>2</v>
      </c>
      <c r="N211" s="4">
        <v>5</v>
      </c>
      <c r="O211" s="4">
        <v>4</v>
      </c>
      <c r="P211" s="4">
        <v>1</v>
      </c>
      <c r="Q211" s="4">
        <v>0</v>
      </c>
      <c r="R211" s="4">
        <v>4</v>
      </c>
      <c r="S211" s="4">
        <v>4</v>
      </c>
      <c r="T211" s="4">
        <v>4</v>
      </c>
      <c r="U211" s="4">
        <v>3</v>
      </c>
      <c r="V211" s="4">
        <v>0</v>
      </c>
      <c r="W211" s="4">
        <v>3</v>
      </c>
      <c r="X211" s="4">
        <v>2</v>
      </c>
      <c r="Y211" s="4">
        <v>0</v>
      </c>
      <c r="Z211" s="4">
        <v>0</v>
      </c>
      <c r="AA211" s="4">
        <v>1</v>
      </c>
      <c r="AB211" s="4">
        <v>0</v>
      </c>
      <c r="AC211" s="4">
        <v>2</v>
      </c>
      <c r="AD211" s="4">
        <v>2</v>
      </c>
      <c r="AE211" s="4">
        <v>2</v>
      </c>
      <c r="AF211" s="4">
        <v>3</v>
      </c>
      <c r="AG211" s="4">
        <v>0</v>
      </c>
      <c r="AH211" s="8">
        <v>2</v>
      </c>
      <c r="AI211" s="10">
        <f t="shared" si="3"/>
        <v>110</v>
      </c>
    </row>
    <row r="212" spans="1:35" ht="15.75" thickBot="1" x14ac:dyDescent="0.3">
      <c r="A212" s="5"/>
      <c r="B212" s="31" t="s">
        <v>149</v>
      </c>
      <c r="C212" s="5">
        <v>0</v>
      </c>
      <c r="D212" s="5">
        <v>1</v>
      </c>
      <c r="E212" s="5">
        <v>0</v>
      </c>
      <c r="F212" s="5">
        <v>0</v>
      </c>
      <c r="G212" s="5">
        <v>2</v>
      </c>
      <c r="H212" s="5">
        <v>1</v>
      </c>
      <c r="I212" s="5">
        <v>3</v>
      </c>
      <c r="J212" s="5">
        <v>3</v>
      </c>
      <c r="K212" s="5">
        <v>3</v>
      </c>
      <c r="L212" s="5">
        <v>6</v>
      </c>
      <c r="M212" s="5">
        <v>3</v>
      </c>
      <c r="N212" s="5">
        <v>3</v>
      </c>
      <c r="O212" s="5">
        <v>3</v>
      </c>
      <c r="P212" s="5">
        <v>1</v>
      </c>
      <c r="Q212" s="5">
        <v>2</v>
      </c>
      <c r="R212" s="5">
        <v>0</v>
      </c>
      <c r="S212" s="5">
        <v>0</v>
      </c>
      <c r="T212" s="5">
        <v>1</v>
      </c>
      <c r="U212" s="5">
        <v>2</v>
      </c>
      <c r="V212" s="5">
        <v>1</v>
      </c>
      <c r="W212" s="5">
        <v>1</v>
      </c>
      <c r="X212" s="5">
        <v>4</v>
      </c>
      <c r="Y212" s="5">
        <v>4</v>
      </c>
      <c r="Z212" s="5">
        <v>2</v>
      </c>
      <c r="AA212" s="5">
        <v>1</v>
      </c>
      <c r="AB212" s="5">
        <v>4</v>
      </c>
      <c r="AC212" s="5">
        <v>4</v>
      </c>
      <c r="AD212" s="5">
        <v>1</v>
      </c>
      <c r="AE212" s="5">
        <v>2</v>
      </c>
      <c r="AF212" s="5">
        <v>3</v>
      </c>
      <c r="AG212" s="5">
        <v>0</v>
      </c>
      <c r="AH212" s="9">
        <v>0</v>
      </c>
      <c r="AI212" s="10">
        <f t="shared" si="3"/>
        <v>61</v>
      </c>
    </row>
    <row r="213" spans="1:35" x14ac:dyDescent="0.25">
      <c r="A213" s="3" t="s">
        <v>91</v>
      </c>
      <c r="B213" s="30" t="s">
        <v>147</v>
      </c>
      <c r="C213" s="3">
        <v>2</v>
      </c>
      <c r="D213" s="3">
        <v>2</v>
      </c>
      <c r="E213" s="3">
        <v>3</v>
      </c>
      <c r="F213" s="3">
        <v>4</v>
      </c>
      <c r="G213" s="3">
        <v>6</v>
      </c>
      <c r="H213" s="3">
        <v>8</v>
      </c>
      <c r="I213" s="3">
        <v>12</v>
      </c>
      <c r="J213" s="3">
        <v>16</v>
      </c>
      <c r="K213" s="3">
        <v>31</v>
      </c>
      <c r="L213" s="3">
        <v>14</v>
      </c>
      <c r="M213" s="3">
        <v>27</v>
      </c>
      <c r="N213" s="3">
        <v>25</v>
      </c>
      <c r="O213" s="3">
        <v>29</v>
      </c>
      <c r="P213" s="3">
        <v>61</v>
      </c>
      <c r="Q213" s="3">
        <v>67</v>
      </c>
      <c r="R213" s="3">
        <v>70</v>
      </c>
      <c r="S213" s="3">
        <v>57</v>
      </c>
      <c r="T213" s="3">
        <v>107</v>
      </c>
      <c r="U213" s="3">
        <v>63</v>
      </c>
      <c r="V213" s="3">
        <v>107</v>
      </c>
      <c r="W213" s="3">
        <v>94</v>
      </c>
      <c r="X213" s="3">
        <v>90</v>
      </c>
      <c r="Y213" s="3">
        <v>62</v>
      </c>
      <c r="Z213" s="3">
        <v>96</v>
      </c>
      <c r="AA213" s="3">
        <v>101</v>
      </c>
      <c r="AB213" s="3">
        <v>120</v>
      </c>
      <c r="AC213" s="3">
        <v>90</v>
      </c>
      <c r="AD213" s="3">
        <v>84</v>
      </c>
      <c r="AE213" s="3">
        <v>86</v>
      </c>
      <c r="AF213" s="3">
        <v>74</v>
      </c>
      <c r="AG213" s="3">
        <v>53</v>
      </c>
      <c r="AH213" s="7">
        <v>64</v>
      </c>
      <c r="AI213" s="10">
        <f t="shared" si="3"/>
        <v>1725</v>
      </c>
    </row>
    <row r="214" spans="1:35" x14ac:dyDescent="0.25">
      <c r="A214" s="4" t="s">
        <v>92</v>
      </c>
      <c r="B214" s="31" t="s">
        <v>148</v>
      </c>
      <c r="C214" s="4">
        <v>0</v>
      </c>
      <c r="D214" s="4">
        <v>1</v>
      </c>
      <c r="E214" s="4">
        <v>1</v>
      </c>
      <c r="F214" s="4">
        <v>1</v>
      </c>
      <c r="G214" s="4">
        <v>2</v>
      </c>
      <c r="H214" s="4">
        <v>2</v>
      </c>
      <c r="I214" s="4">
        <v>3</v>
      </c>
      <c r="J214" s="4">
        <v>4</v>
      </c>
      <c r="K214" s="4">
        <v>1</v>
      </c>
      <c r="L214" s="4">
        <v>1</v>
      </c>
      <c r="M214" s="4">
        <v>1</v>
      </c>
      <c r="N214" s="4">
        <v>1</v>
      </c>
      <c r="O214" s="4">
        <v>2</v>
      </c>
      <c r="P214" s="4">
        <v>1</v>
      </c>
      <c r="Q214" s="4">
        <v>1</v>
      </c>
      <c r="R214" s="4">
        <v>3</v>
      </c>
      <c r="S214" s="4">
        <v>4</v>
      </c>
      <c r="T214" s="4">
        <v>2</v>
      </c>
      <c r="U214" s="4">
        <v>0</v>
      </c>
      <c r="V214" s="4">
        <v>3</v>
      </c>
      <c r="W214" s="4">
        <v>1</v>
      </c>
      <c r="X214" s="4">
        <v>2</v>
      </c>
      <c r="Y214" s="4">
        <v>1</v>
      </c>
      <c r="Z214" s="4">
        <v>6</v>
      </c>
      <c r="AA214" s="4">
        <v>4</v>
      </c>
      <c r="AB214" s="4">
        <v>5</v>
      </c>
      <c r="AC214" s="4">
        <v>4</v>
      </c>
      <c r="AD214" s="4">
        <v>3</v>
      </c>
      <c r="AE214" s="4">
        <v>1</v>
      </c>
      <c r="AF214" s="4">
        <v>3</v>
      </c>
      <c r="AG214" s="4">
        <v>5</v>
      </c>
      <c r="AH214" s="8">
        <v>2</v>
      </c>
      <c r="AI214" s="10">
        <f t="shared" si="3"/>
        <v>71</v>
      </c>
    </row>
    <row r="215" spans="1:35" ht="15.75" thickBot="1" x14ac:dyDescent="0.3">
      <c r="A215" s="5"/>
      <c r="B215" s="31" t="s">
        <v>149</v>
      </c>
      <c r="C215" s="5">
        <v>1</v>
      </c>
      <c r="D215" s="5">
        <v>0</v>
      </c>
      <c r="E215" s="5">
        <v>0</v>
      </c>
      <c r="F215" s="5">
        <v>2</v>
      </c>
      <c r="G215" s="5">
        <v>0</v>
      </c>
      <c r="H215" s="5">
        <v>1</v>
      </c>
      <c r="I215" s="5">
        <v>0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v>0</v>
      </c>
      <c r="V215" s="5">
        <v>0</v>
      </c>
      <c r="W215" s="5">
        <v>1</v>
      </c>
      <c r="X215" s="5">
        <v>0</v>
      </c>
      <c r="Y215" s="5">
        <v>0</v>
      </c>
      <c r="Z215" s="5">
        <v>1</v>
      </c>
      <c r="AA215" s="5">
        <v>0</v>
      </c>
      <c r="AB215" s="5">
        <v>0</v>
      </c>
      <c r="AC215" s="5">
        <v>0</v>
      </c>
      <c r="AD215" s="5">
        <v>0</v>
      </c>
      <c r="AE215" s="5">
        <v>0</v>
      </c>
      <c r="AF215" s="5">
        <v>0</v>
      </c>
      <c r="AG215" s="5">
        <v>0</v>
      </c>
      <c r="AH215" s="9">
        <v>0</v>
      </c>
      <c r="AI215" s="10">
        <f t="shared" si="3"/>
        <v>6</v>
      </c>
    </row>
    <row r="216" spans="1:35" x14ac:dyDescent="0.25">
      <c r="A216" s="3" t="s">
        <v>91</v>
      </c>
      <c r="B216" s="30" t="s">
        <v>147</v>
      </c>
      <c r="C216" s="3">
        <v>2</v>
      </c>
      <c r="D216" s="3">
        <v>6</v>
      </c>
      <c r="E216" s="3">
        <v>4</v>
      </c>
      <c r="F216" s="3">
        <v>5</v>
      </c>
      <c r="G216" s="3">
        <v>8</v>
      </c>
      <c r="H216" s="3">
        <v>11</v>
      </c>
      <c r="I216" s="3">
        <v>8</v>
      </c>
      <c r="J216" s="3">
        <v>5</v>
      </c>
      <c r="K216" s="3">
        <v>13</v>
      </c>
      <c r="L216" s="3">
        <v>19</v>
      </c>
      <c r="M216" s="3">
        <v>22</v>
      </c>
      <c r="N216" s="3">
        <v>42</v>
      </c>
      <c r="O216" s="3">
        <v>41</v>
      </c>
      <c r="P216" s="3">
        <v>36</v>
      </c>
      <c r="Q216" s="3">
        <v>57</v>
      </c>
      <c r="R216" s="3">
        <v>60</v>
      </c>
      <c r="S216" s="3">
        <v>62</v>
      </c>
      <c r="T216" s="3">
        <v>84</v>
      </c>
      <c r="U216" s="3">
        <v>87</v>
      </c>
      <c r="V216" s="3">
        <v>127</v>
      </c>
      <c r="W216" s="3">
        <v>117</v>
      </c>
      <c r="X216" s="3">
        <v>133</v>
      </c>
      <c r="Y216" s="3">
        <v>93</v>
      </c>
      <c r="Z216" s="3">
        <v>108</v>
      </c>
      <c r="AA216" s="3">
        <v>132</v>
      </c>
      <c r="AB216" s="3">
        <v>122</v>
      </c>
      <c r="AC216" s="3">
        <v>113</v>
      </c>
      <c r="AD216" s="3">
        <v>86</v>
      </c>
      <c r="AE216" s="3">
        <v>113</v>
      </c>
      <c r="AF216" s="3">
        <v>78</v>
      </c>
      <c r="AG216" s="3">
        <v>74</v>
      </c>
      <c r="AH216" s="7">
        <v>58</v>
      </c>
      <c r="AI216" s="10">
        <f t="shared" si="3"/>
        <v>1926</v>
      </c>
    </row>
    <row r="217" spans="1:35" x14ac:dyDescent="0.25">
      <c r="A217" s="4" t="s">
        <v>93</v>
      </c>
      <c r="B217" s="31" t="s">
        <v>148</v>
      </c>
      <c r="C217" s="4">
        <v>6</v>
      </c>
      <c r="D217" s="4">
        <v>10</v>
      </c>
      <c r="E217" s="4">
        <v>4</v>
      </c>
      <c r="F217" s="4">
        <v>5</v>
      </c>
      <c r="G217" s="4">
        <v>5</v>
      </c>
      <c r="H217" s="4">
        <v>7</v>
      </c>
      <c r="I217" s="4">
        <v>9</v>
      </c>
      <c r="J217" s="4">
        <v>7</v>
      </c>
      <c r="K217" s="4">
        <v>16</v>
      </c>
      <c r="L217" s="4">
        <v>10</v>
      </c>
      <c r="M217" s="4">
        <v>2</v>
      </c>
      <c r="N217" s="4">
        <v>6</v>
      </c>
      <c r="O217" s="4">
        <v>7</v>
      </c>
      <c r="P217" s="4">
        <v>5</v>
      </c>
      <c r="Q217" s="4">
        <v>2</v>
      </c>
      <c r="R217" s="4">
        <v>3</v>
      </c>
      <c r="S217" s="4">
        <v>7</v>
      </c>
      <c r="T217" s="4">
        <v>2</v>
      </c>
      <c r="U217" s="4">
        <v>4</v>
      </c>
      <c r="V217" s="4">
        <v>6</v>
      </c>
      <c r="W217" s="4">
        <v>2</v>
      </c>
      <c r="X217" s="4">
        <v>3</v>
      </c>
      <c r="Y217" s="4">
        <v>3</v>
      </c>
      <c r="Z217" s="4">
        <v>3</v>
      </c>
      <c r="AA217" s="4">
        <v>3</v>
      </c>
      <c r="AB217" s="4">
        <v>4</v>
      </c>
      <c r="AC217" s="4">
        <v>4</v>
      </c>
      <c r="AD217" s="4">
        <v>2</v>
      </c>
      <c r="AE217" s="4">
        <v>1</v>
      </c>
      <c r="AF217" s="4">
        <v>3</v>
      </c>
      <c r="AG217" s="4">
        <v>4</v>
      </c>
      <c r="AH217" s="8">
        <v>1</v>
      </c>
      <c r="AI217" s="10">
        <f t="shared" si="3"/>
        <v>156</v>
      </c>
    </row>
    <row r="218" spans="1:35" ht="15.75" thickBot="1" x14ac:dyDescent="0.3">
      <c r="A218" s="5"/>
      <c r="B218" s="31" t="s">
        <v>149</v>
      </c>
      <c r="C218" s="5">
        <v>0</v>
      </c>
      <c r="D218" s="5"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5">
        <v>0</v>
      </c>
      <c r="M218" s="5">
        <v>0</v>
      </c>
      <c r="N218" s="5">
        <v>0</v>
      </c>
      <c r="O218" s="5">
        <v>0</v>
      </c>
      <c r="P218" s="5">
        <v>0</v>
      </c>
      <c r="Q218" s="5">
        <v>0</v>
      </c>
      <c r="R218" s="5">
        <v>0</v>
      </c>
      <c r="S218" s="5">
        <v>0</v>
      </c>
      <c r="T218" s="5">
        <v>0</v>
      </c>
      <c r="U218" s="5">
        <v>0</v>
      </c>
      <c r="V218" s="5">
        <v>0</v>
      </c>
      <c r="W218" s="5">
        <v>0</v>
      </c>
      <c r="X218" s="5">
        <v>0</v>
      </c>
      <c r="Y218" s="5">
        <v>0</v>
      </c>
      <c r="Z218" s="5">
        <v>0</v>
      </c>
      <c r="AA218" s="5">
        <v>0</v>
      </c>
      <c r="AB218" s="5">
        <v>1</v>
      </c>
      <c r="AC218" s="5">
        <v>0</v>
      </c>
      <c r="AD218" s="5">
        <v>0</v>
      </c>
      <c r="AE218" s="5">
        <v>0</v>
      </c>
      <c r="AF218" s="5">
        <v>0</v>
      </c>
      <c r="AG218" s="5">
        <v>0</v>
      </c>
      <c r="AH218" s="9">
        <v>0</v>
      </c>
      <c r="AI218" s="10">
        <f t="shared" si="3"/>
        <v>1</v>
      </c>
    </row>
    <row r="219" spans="1:35" x14ac:dyDescent="0.25">
      <c r="A219" s="3" t="s">
        <v>91</v>
      </c>
      <c r="B219" s="30" t="s">
        <v>147</v>
      </c>
      <c r="C219" s="3">
        <v>2</v>
      </c>
      <c r="D219" s="3">
        <v>0</v>
      </c>
      <c r="E219" s="3">
        <v>2</v>
      </c>
      <c r="F219" s="3">
        <v>1</v>
      </c>
      <c r="G219" s="3">
        <v>2</v>
      </c>
      <c r="H219" s="3">
        <v>4</v>
      </c>
      <c r="I219" s="3">
        <v>6</v>
      </c>
      <c r="J219" s="3">
        <v>11</v>
      </c>
      <c r="K219" s="3">
        <v>10</v>
      </c>
      <c r="L219" s="3">
        <v>9</v>
      </c>
      <c r="M219" s="3">
        <v>13</v>
      </c>
      <c r="N219" s="3">
        <v>10</v>
      </c>
      <c r="O219" s="3">
        <v>11</v>
      </c>
      <c r="P219" s="3">
        <v>10</v>
      </c>
      <c r="Q219" s="3">
        <v>21</v>
      </c>
      <c r="R219" s="3">
        <v>21</v>
      </c>
      <c r="S219" s="3">
        <v>20</v>
      </c>
      <c r="T219" s="3">
        <v>31</v>
      </c>
      <c r="U219" s="3">
        <v>38</v>
      </c>
      <c r="V219" s="3">
        <v>35</v>
      </c>
      <c r="W219" s="3">
        <v>32</v>
      </c>
      <c r="X219" s="3">
        <v>40</v>
      </c>
      <c r="Y219" s="3">
        <v>34</v>
      </c>
      <c r="Z219" s="3">
        <v>29</v>
      </c>
      <c r="AA219" s="3">
        <v>36</v>
      </c>
      <c r="AB219" s="3">
        <v>32</v>
      </c>
      <c r="AC219" s="3">
        <v>46</v>
      </c>
      <c r="AD219" s="3">
        <v>45</v>
      </c>
      <c r="AE219" s="3">
        <v>22</v>
      </c>
      <c r="AF219" s="3">
        <v>35</v>
      </c>
      <c r="AG219" s="3">
        <v>38</v>
      </c>
      <c r="AH219" s="7">
        <v>7</v>
      </c>
      <c r="AI219" s="10">
        <f t="shared" si="3"/>
        <v>653</v>
      </c>
    </row>
    <row r="220" spans="1:35" x14ac:dyDescent="0.25">
      <c r="A220" s="4" t="s">
        <v>94</v>
      </c>
      <c r="B220" s="31" t="s">
        <v>148</v>
      </c>
      <c r="C220" s="4">
        <v>0</v>
      </c>
      <c r="D220" s="4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4">
        <v>1</v>
      </c>
      <c r="K220" s="4">
        <v>0</v>
      </c>
      <c r="L220" s="4">
        <v>0</v>
      </c>
      <c r="M220" s="4">
        <v>0</v>
      </c>
      <c r="N220" s="4">
        <v>1</v>
      </c>
      <c r="O220" s="4">
        <v>0</v>
      </c>
      <c r="P220" s="4">
        <v>1</v>
      </c>
      <c r="Q220" s="4">
        <v>1</v>
      </c>
      <c r="R220" s="4">
        <v>1</v>
      </c>
      <c r="S220" s="4">
        <v>0</v>
      </c>
      <c r="T220" s="4">
        <v>0</v>
      </c>
      <c r="U220" s="4">
        <v>1</v>
      </c>
      <c r="V220" s="4">
        <v>1</v>
      </c>
      <c r="W220" s="4">
        <v>0</v>
      </c>
      <c r="X220" s="4">
        <v>0</v>
      </c>
      <c r="Y220" s="4">
        <v>1</v>
      </c>
      <c r="Z220" s="4">
        <v>0</v>
      </c>
      <c r="AA220" s="4">
        <v>0</v>
      </c>
      <c r="AB220" s="4">
        <v>0</v>
      </c>
      <c r="AC220" s="4">
        <v>3</v>
      </c>
      <c r="AD220" s="4">
        <v>0</v>
      </c>
      <c r="AE220" s="4">
        <v>0</v>
      </c>
      <c r="AF220" s="4">
        <v>0</v>
      </c>
      <c r="AG220" s="4">
        <v>2</v>
      </c>
      <c r="AH220" s="8">
        <v>0</v>
      </c>
      <c r="AI220" s="10">
        <f t="shared" si="3"/>
        <v>13</v>
      </c>
    </row>
    <row r="221" spans="1:35" ht="15.75" thickBot="1" x14ac:dyDescent="0.3">
      <c r="A221" s="5"/>
      <c r="B221" s="31" t="s">
        <v>149</v>
      </c>
      <c r="C221" s="5">
        <v>0</v>
      </c>
      <c r="D221" s="5">
        <v>0</v>
      </c>
      <c r="E221" s="5">
        <v>0</v>
      </c>
      <c r="F221" s="5">
        <v>0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v>0</v>
      </c>
      <c r="V221" s="5">
        <v>0</v>
      </c>
      <c r="W221" s="5">
        <v>0</v>
      </c>
      <c r="X221" s="5">
        <v>0</v>
      </c>
      <c r="Y221" s="5">
        <v>0</v>
      </c>
      <c r="Z221" s="5">
        <v>0</v>
      </c>
      <c r="AA221" s="5">
        <v>0</v>
      </c>
      <c r="AB221" s="5">
        <v>0</v>
      </c>
      <c r="AC221" s="5">
        <v>0</v>
      </c>
      <c r="AD221" s="5">
        <v>0</v>
      </c>
      <c r="AE221" s="5">
        <v>0</v>
      </c>
      <c r="AF221" s="5">
        <v>0</v>
      </c>
      <c r="AG221" s="5">
        <v>0</v>
      </c>
      <c r="AH221" s="9">
        <v>0</v>
      </c>
      <c r="AI221" s="10">
        <f t="shared" si="3"/>
        <v>0</v>
      </c>
    </row>
    <row r="222" spans="1:35" x14ac:dyDescent="0.25">
      <c r="A222" s="3" t="s">
        <v>91</v>
      </c>
      <c r="B222" s="30" t="s">
        <v>147</v>
      </c>
      <c r="C222" s="3">
        <v>4</v>
      </c>
      <c r="D222" s="3">
        <v>2</v>
      </c>
      <c r="E222" s="3">
        <v>0</v>
      </c>
      <c r="F222" s="3">
        <v>1</v>
      </c>
      <c r="G222" s="3">
        <v>4</v>
      </c>
      <c r="H222" s="3">
        <v>7</v>
      </c>
      <c r="I222" s="3">
        <v>10</v>
      </c>
      <c r="J222" s="3">
        <v>12</v>
      </c>
      <c r="K222" s="3">
        <v>4</v>
      </c>
      <c r="L222" s="3">
        <v>5</v>
      </c>
      <c r="M222" s="3">
        <v>8</v>
      </c>
      <c r="N222" s="3">
        <v>15</v>
      </c>
      <c r="O222" s="3">
        <v>10</v>
      </c>
      <c r="P222" s="3">
        <v>10</v>
      </c>
      <c r="Q222" s="3">
        <v>23</v>
      </c>
      <c r="R222" s="3">
        <v>22</v>
      </c>
      <c r="S222" s="3">
        <v>21</v>
      </c>
      <c r="T222" s="3">
        <v>27</v>
      </c>
      <c r="U222" s="3">
        <v>27</v>
      </c>
      <c r="V222" s="3">
        <v>33</v>
      </c>
      <c r="W222" s="3">
        <v>38</v>
      </c>
      <c r="X222" s="3">
        <v>39</v>
      </c>
      <c r="Y222" s="3">
        <v>27</v>
      </c>
      <c r="Z222" s="3">
        <v>25</v>
      </c>
      <c r="AA222" s="3">
        <v>34</v>
      </c>
      <c r="AB222" s="3">
        <v>39</v>
      </c>
      <c r="AC222" s="3">
        <v>35</v>
      </c>
      <c r="AD222" s="3">
        <v>37</v>
      </c>
      <c r="AE222" s="3">
        <v>15</v>
      </c>
      <c r="AF222" s="3">
        <v>15</v>
      </c>
      <c r="AG222" s="3">
        <v>33</v>
      </c>
      <c r="AH222" s="7">
        <v>15</v>
      </c>
      <c r="AI222" s="10">
        <f t="shared" si="3"/>
        <v>597</v>
      </c>
    </row>
    <row r="223" spans="1:35" x14ac:dyDescent="0.25">
      <c r="A223" s="4" t="s">
        <v>95</v>
      </c>
      <c r="B223" s="31" t="s">
        <v>148</v>
      </c>
      <c r="C223" s="4">
        <v>0</v>
      </c>
      <c r="D223" s="4">
        <v>3</v>
      </c>
      <c r="E223" s="4">
        <v>1</v>
      </c>
      <c r="F223" s="4">
        <v>0</v>
      </c>
      <c r="G223" s="4">
        <v>1</v>
      </c>
      <c r="H223" s="4">
        <v>1</v>
      </c>
      <c r="I223" s="4">
        <v>2</v>
      </c>
      <c r="J223" s="4">
        <v>2</v>
      </c>
      <c r="K223" s="4">
        <v>5</v>
      </c>
      <c r="L223" s="4">
        <v>0</v>
      </c>
      <c r="M223" s="4">
        <v>0</v>
      </c>
      <c r="N223" s="4">
        <v>1</v>
      </c>
      <c r="O223" s="4">
        <v>2</v>
      </c>
      <c r="P223" s="4">
        <v>2</v>
      </c>
      <c r="Q223" s="4">
        <v>0</v>
      </c>
      <c r="R223" s="4">
        <v>1</v>
      </c>
      <c r="S223" s="4">
        <v>0</v>
      </c>
      <c r="T223" s="4">
        <v>0</v>
      </c>
      <c r="U223" s="4">
        <v>0</v>
      </c>
      <c r="V223" s="4">
        <v>2</v>
      </c>
      <c r="W223" s="4">
        <v>0</v>
      </c>
      <c r="X223" s="4">
        <v>0</v>
      </c>
      <c r="Y223" s="4">
        <v>0</v>
      </c>
      <c r="Z223" s="4">
        <v>0</v>
      </c>
      <c r="AA223" s="4">
        <v>2</v>
      </c>
      <c r="AB223" s="4">
        <v>0</v>
      </c>
      <c r="AC223" s="4">
        <v>0</v>
      </c>
      <c r="AD223" s="4">
        <v>0</v>
      </c>
      <c r="AE223" s="4">
        <v>0</v>
      </c>
      <c r="AF223" s="4">
        <v>0</v>
      </c>
      <c r="AG223" s="4">
        <v>0</v>
      </c>
      <c r="AH223" s="8">
        <v>0</v>
      </c>
      <c r="AI223" s="10">
        <f t="shared" si="3"/>
        <v>25</v>
      </c>
    </row>
    <row r="224" spans="1:35" ht="15.75" thickBot="1" x14ac:dyDescent="0.3">
      <c r="A224" s="5"/>
      <c r="B224" s="31" t="s">
        <v>149</v>
      </c>
      <c r="C224" s="5">
        <v>0</v>
      </c>
      <c r="D224" s="5">
        <v>0</v>
      </c>
      <c r="E224" s="5">
        <v>0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0</v>
      </c>
      <c r="M224" s="5">
        <v>0</v>
      </c>
      <c r="N224" s="5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v>0</v>
      </c>
      <c r="V224" s="5">
        <v>0</v>
      </c>
      <c r="W224" s="5">
        <v>0</v>
      </c>
      <c r="X224" s="5">
        <v>0</v>
      </c>
      <c r="Y224" s="5">
        <v>0</v>
      </c>
      <c r="Z224" s="5">
        <v>0</v>
      </c>
      <c r="AA224" s="5">
        <v>0</v>
      </c>
      <c r="AB224" s="5">
        <v>0</v>
      </c>
      <c r="AC224" s="5">
        <v>0</v>
      </c>
      <c r="AD224" s="5">
        <v>0</v>
      </c>
      <c r="AE224" s="5">
        <v>0</v>
      </c>
      <c r="AF224" s="5">
        <v>0</v>
      </c>
      <c r="AG224" s="5">
        <v>0</v>
      </c>
      <c r="AH224" s="9">
        <v>0</v>
      </c>
      <c r="AI224" s="10">
        <f t="shared" si="3"/>
        <v>0</v>
      </c>
    </row>
    <row r="225" spans="1:35" x14ac:dyDescent="0.25">
      <c r="A225" s="3" t="s">
        <v>96</v>
      </c>
      <c r="B225" s="30" t="s">
        <v>147</v>
      </c>
      <c r="C225" s="40">
        <v>5</v>
      </c>
      <c r="D225" s="40">
        <v>4</v>
      </c>
      <c r="E225" s="40">
        <v>3</v>
      </c>
      <c r="F225" s="40">
        <v>6</v>
      </c>
      <c r="G225" s="40">
        <v>12</v>
      </c>
      <c r="H225" s="40">
        <v>8</v>
      </c>
      <c r="I225" s="40">
        <v>10</v>
      </c>
      <c r="J225" s="40">
        <v>12</v>
      </c>
      <c r="K225" s="40">
        <v>7</v>
      </c>
      <c r="L225" s="40">
        <v>20</v>
      </c>
      <c r="M225" s="40">
        <v>22</v>
      </c>
      <c r="N225" s="40">
        <v>16</v>
      </c>
      <c r="O225" s="40">
        <v>8</v>
      </c>
      <c r="P225" s="40">
        <v>31</v>
      </c>
      <c r="Q225" s="40">
        <v>39</v>
      </c>
      <c r="R225" s="40">
        <v>68</v>
      </c>
      <c r="S225" s="40">
        <v>37</v>
      </c>
      <c r="T225" s="40">
        <v>20</v>
      </c>
      <c r="U225" s="3">
        <v>19</v>
      </c>
      <c r="V225" s="3">
        <v>31</v>
      </c>
      <c r="W225" s="3">
        <v>28</v>
      </c>
      <c r="X225" s="3">
        <v>26</v>
      </c>
      <c r="Y225" s="3">
        <v>19</v>
      </c>
      <c r="Z225" s="3">
        <v>66</v>
      </c>
      <c r="AA225" s="3">
        <v>87</v>
      </c>
      <c r="AB225" s="3">
        <v>55</v>
      </c>
      <c r="AC225" s="3">
        <v>77</v>
      </c>
      <c r="AD225" s="3">
        <v>54</v>
      </c>
      <c r="AE225" s="3">
        <v>47</v>
      </c>
      <c r="AF225" s="3">
        <v>37</v>
      </c>
      <c r="AG225" s="3">
        <v>9</v>
      </c>
      <c r="AH225" s="7">
        <v>18</v>
      </c>
      <c r="AI225" s="10">
        <f t="shared" si="3"/>
        <v>901</v>
      </c>
    </row>
    <row r="226" spans="1:35" x14ac:dyDescent="0.25">
      <c r="A226" s="4" t="s">
        <v>97</v>
      </c>
      <c r="B226" s="31" t="s">
        <v>148</v>
      </c>
      <c r="C226" s="41">
        <v>4</v>
      </c>
      <c r="D226" s="41">
        <v>3</v>
      </c>
      <c r="E226" s="41">
        <v>0</v>
      </c>
      <c r="F226" s="41">
        <v>1</v>
      </c>
      <c r="G226" s="41">
        <v>2</v>
      </c>
      <c r="H226" s="41">
        <v>0</v>
      </c>
      <c r="I226" s="41">
        <v>0</v>
      </c>
      <c r="J226" s="41">
        <v>2</v>
      </c>
      <c r="K226" s="41">
        <v>2</v>
      </c>
      <c r="L226" s="41">
        <v>0</v>
      </c>
      <c r="M226" s="41">
        <v>1</v>
      </c>
      <c r="N226" s="41">
        <v>3</v>
      </c>
      <c r="O226" s="41">
        <v>2</v>
      </c>
      <c r="P226" s="41">
        <v>2</v>
      </c>
      <c r="Q226" s="41">
        <v>1</v>
      </c>
      <c r="R226" s="41">
        <v>1</v>
      </c>
      <c r="S226" s="41">
        <v>0</v>
      </c>
      <c r="T226" s="41">
        <v>2</v>
      </c>
      <c r="U226" s="4">
        <v>1</v>
      </c>
      <c r="V226" s="4">
        <v>3</v>
      </c>
      <c r="W226" s="4">
        <v>1</v>
      </c>
      <c r="X226" s="4">
        <v>4</v>
      </c>
      <c r="Y226" s="4">
        <v>3</v>
      </c>
      <c r="Z226" s="4">
        <v>3</v>
      </c>
      <c r="AA226" s="4">
        <v>2</v>
      </c>
      <c r="AB226" s="4">
        <v>2</v>
      </c>
      <c r="AC226" s="4">
        <v>0</v>
      </c>
      <c r="AD226" s="4">
        <v>1</v>
      </c>
      <c r="AE226" s="4">
        <v>0</v>
      </c>
      <c r="AF226" s="4">
        <v>4</v>
      </c>
      <c r="AG226" s="4">
        <v>0</v>
      </c>
      <c r="AH226" s="8">
        <v>1</v>
      </c>
      <c r="AI226" s="10">
        <f t="shared" si="3"/>
        <v>51</v>
      </c>
    </row>
    <row r="227" spans="1:35" ht="15.75" thickBot="1" x14ac:dyDescent="0.3">
      <c r="A227" s="5"/>
      <c r="B227" s="31" t="s">
        <v>149</v>
      </c>
      <c r="C227" s="42">
        <v>3</v>
      </c>
      <c r="D227" s="42">
        <v>1</v>
      </c>
      <c r="E227" s="42">
        <v>2</v>
      </c>
      <c r="F227" s="42">
        <v>0</v>
      </c>
      <c r="G227" s="42">
        <v>1</v>
      </c>
      <c r="H227" s="42">
        <v>0</v>
      </c>
      <c r="I227" s="42">
        <v>1</v>
      </c>
      <c r="J227" s="42">
        <v>0</v>
      </c>
      <c r="K227" s="42">
        <v>0</v>
      </c>
      <c r="L227" s="42">
        <v>0</v>
      </c>
      <c r="M227" s="42">
        <v>0</v>
      </c>
      <c r="N227" s="42">
        <v>1</v>
      </c>
      <c r="O227" s="42">
        <v>0</v>
      </c>
      <c r="P227" s="42">
        <v>1</v>
      </c>
      <c r="Q227" s="42">
        <v>0</v>
      </c>
      <c r="R227" s="42">
        <v>0</v>
      </c>
      <c r="S227" s="42">
        <v>1</v>
      </c>
      <c r="T227" s="42">
        <v>0</v>
      </c>
      <c r="U227" s="5">
        <v>0</v>
      </c>
      <c r="V227" s="5">
        <v>0</v>
      </c>
      <c r="W227" s="5">
        <v>0</v>
      </c>
      <c r="X227" s="5">
        <v>0</v>
      </c>
      <c r="Y227" s="5">
        <v>0</v>
      </c>
      <c r="Z227" s="5">
        <v>0</v>
      </c>
      <c r="AA227" s="5">
        <v>1</v>
      </c>
      <c r="AB227" s="5">
        <v>0</v>
      </c>
      <c r="AC227" s="5">
        <v>2</v>
      </c>
      <c r="AD227" s="5">
        <v>0</v>
      </c>
      <c r="AE227" s="5">
        <v>2</v>
      </c>
      <c r="AF227" s="5">
        <v>0</v>
      </c>
      <c r="AG227" s="5">
        <v>0</v>
      </c>
      <c r="AH227" s="9">
        <v>0</v>
      </c>
      <c r="AI227" s="10">
        <f t="shared" si="3"/>
        <v>16</v>
      </c>
    </row>
    <row r="228" spans="1:35" x14ac:dyDescent="0.25">
      <c r="A228" s="3" t="s">
        <v>96</v>
      </c>
      <c r="B228" s="30" t="s">
        <v>147</v>
      </c>
      <c r="C228" s="40">
        <v>2</v>
      </c>
      <c r="D228" s="40">
        <v>4</v>
      </c>
      <c r="E228" s="40">
        <v>5</v>
      </c>
      <c r="F228" s="40">
        <v>14</v>
      </c>
      <c r="G228" s="40">
        <v>10</v>
      </c>
      <c r="H228" s="40">
        <v>7</v>
      </c>
      <c r="I228" s="40">
        <v>15</v>
      </c>
      <c r="J228" s="40">
        <v>19</v>
      </c>
      <c r="K228" s="40">
        <v>28</v>
      </c>
      <c r="L228" s="40">
        <v>85</v>
      </c>
      <c r="M228" s="40">
        <v>47</v>
      </c>
      <c r="N228" s="40">
        <v>62</v>
      </c>
      <c r="O228" s="40">
        <v>26</v>
      </c>
      <c r="P228" s="40">
        <v>25</v>
      </c>
      <c r="Q228" s="40">
        <v>40</v>
      </c>
      <c r="R228" s="40">
        <v>18</v>
      </c>
      <c r="S228" s="40">
        <v>25</v>
      </c>
      <c r="T228" s="40">
        <v>7</v>
      </c>
      <c r="U228" s="3">
        <v>17</v>
      </c>
      <c r="V228" s="3">
        <v>22</v>
      </c>
      <c r="W228" s="3">
        <v>21</v>
      </c>
      <c r="X228" s="3">
        <v>22</v>
      </c>
      <c r="Y228" s="3">
        <v>27</v>
      </c>
      <c r="Z228" s="3">
        <v>27</v>
      </c>
      <c r="AA228" s="3">
        <v>3</v>
      </c>
      <c r="AB228" s="3">
        <v>30</v>
      </c>
      <c r="AC228" s="3">
        <v>31</v>
      </c>
      <c r="AD228" s="3">
        <v>23</v>
      </c>
      <c r="AE228" s="3">
        <v>18</v>
      </c>
      <c r="AF228" s="3">
        <v>30</v>
      </c>
      <c r="AG228" s="3">
        <v>28</v>
      </c>
      <c r="AH228" s="7">
        <v>23</v>
      </c>
      <c r="AI228" s="10">
        <f t="shared" si="3"/>
        <v>761</v>
      </c>
    </row>
    <row r="229" spans="1:35" x14ac:dyDescent="0.25">
      <c r="A229" s="4" t="s">
        <v>98</v>
      </c>
      <c r="B229" s="31" t="s">
        <v>148</v>
      </c>
      <c r="C229" s="41">
        <v>4</v>
      </c>
      <c r="D229" s="41">
        <v>2</v>
      </c>
      <c r="E229" s="41">
        <v>2</v>
      </c>
      <c r="F229" s="41">
        <v>3</v>
      </c>
      <c r="G229" s="41">
        <v>1</v>
      </c>
      <c r="H229" s="41">
        <v>1</v>
      </c>
      <c r="I229" s="41">
        <v>2</v>
      </c>
      <c r="J229" s="41">
        <v>1</v>
      </c>
      <c r="K229" s="41">
        <v>8</v>
      </c>
      <c r="L229" s="41">
        <v>2</v>
      </c>
      <c r="M229" s="41">
        <v>3</v>
      </c>
      <c r="N229" s="41">
        <v>4</v>
      </c>
      <c r="O229" s="41">
        <v>8</v>
      </c>
      <c r="P229" s="41">
        <v>2</v>
      </c>
      <c r="Q229" s="41">
        <v>3</v>
      </c>
      <c r="R229" s="41">
        <v>1</v>
      </c>
      <c r="S229" s="41">
        <v>1</v>
      </c>
      <c r="T229" s="41">
        <v>0</v>
      </c>
      <c r="U229" s="4">
        <v>1</v>
      </c>
      <c r="V229" s="4">
        <v>0</v>
      </c>
      <c r="W229" s="4">
        <v>3</v>
      </c>
      <c r="X229" s="4">
        <v>0</v>
      </c>
      <c r="Y229" s="4">
        <v>0</v>
      </c>
      <c r="Z229" s="4">
        <v>0</v>
      </c>
      <c r="AA229" s="4">
        <v>1</v>
      </c>
      <c r="AB229" s="4">
        <v>2</v>
      </c>
      <c r="AC229" s="4">
        <v>0</v>
      </c>
      <c r="AD229" s="4">
        <v>0</v>
      </c>
      <c r="AE229" s="4">
        <v>0</v>
      </c>
      <c r="AF229" s="4">
        <v>0</v>
      </c>
      <c r="AG229" s="4">
        <v>1</v>
      </c>
      <c r="AH229" s="8">
        <v>1</v>
      </c>
      <c r="AI229" s="10">
        <f t="shared" si="3"/>
        <v>57</v>
      </c>
    </row>
    <row r="230" spans="1:35" ht="15.75" thickBot="1" x14ac:dyDescent="0.3">
      <c r="A230" s="5"/>
      <c r="B230" s="31" t="s">
        <v>149</v>
      </c>
      <c r="C230" s="42">
        <v>4</v>
      </c>
      <c r="D230" s="42">
        <v>1</v>
      </c>
      <c r="E230" s="42">
        <v>0</v>
      </c>
      <c r="F230" s="42">
        <v>0</v>
      </c>
      <c r="G230" s="42">
        <v>1</v>
      </c>
      <c r="H230" s="42">
        <v>0</v>
      </c>
      <c r="I230" s="42">
        <v>0</v>
      </c>
      <c r="J230" s="42">
        <v>0</v>
      </c>
      <c r="K230" s="42">
        <v>2</v>
      </c>
      <c r="L230" s="42">
        <v>3</v>
      </c>
      <c r="M230" s="42">
        <v>3</v>
      </c>
      <c r="N230" s="42">
        <v>1</v>
      </c>
      <c r="O230" s="42">
        <v>2</v>
      </c>
      <c r="P230" s="42">
        <v>1</v>
      </c>
      <c r="Q230" s="42">
        <v>0</v>
      </c>
      <c r="R230" s="42">
        <v>0</v>
      </c>
      <c r="S230" s="42">
        <v>3</v>
      </c>
      <c r="T230" s="42">
        <v>0</v>
      </c>
      <c r="U230" s="5">
        <v>0</v>
      </c>
      <c r="V230" s="5">
        <v>0</v>
      </c>
      <c r="W230" s="5">
        <v>0</v>
      </c>
      <c r="X230" s="5">
        <v>0</v>
      </c>
      <c r="Y230" s="5">
        <v>0</v>
      </c>
      <c r="Z230" s="5">
        <v>0</v>
      </c>
      <c r="AA230" s="5">
        <v>1</v>
      </c>
      <c r="AB230" s="5">
        <v>0</v>
      </c>
      <c r="AC230" s="5">
        <v>0</v>
      </c>
      <c r="AD230" s="5">
        <v>0</v>
      </c>
      <c r="AE230" s="5">
        <v>0</v>
      </c>
      <c r="AF230" s="5">
        <v>0</v>
      </c>
      <c r="AG230" s="5">
        <v>0</v>
      </c>
      <c r="AH230" s="9">
        <v>1</v>
      </c>
      <c r="AI230" s="10">
        <f t="shared" si="3"/>
        <v>23</v>
      </c>
    </row>
    <row r="231" spans="1:35" x14ac:dyDescent="0.25">
      <c r="A231" s="3" t="s">
        <v>96</v>
      </c>
      <c r="B231" s="30" t="s">
        <v>147</v>
      </c>
      <c r="C231" s="3">
        <v>2</v>
      </c>
      <c r="D231" s="3">
        <v>3</v>
      </c>
      <c r="E231" s="3">
        <v>3</v>
      </c>
      <c r="F231" s="3">
        <v>9</v>
      </c>
      <c r="G231" s="3">
        <v>10</v>
      </c>
      <c r="H231" s="3">
        <v>11</v>
      </c>
      <c r="I231" s="3">
        <v>9</v>
      </c>
      <c r="J231" s="3">
        <v>16</v>
      </c>
      <c r="K231" s="3">
        <v>33</v>
      </c>
      <c r="L231" s="3">
        <v>63</v>
      </c>
      <c r="M231" s="3">
        <v>37</v>
      </c>
      <c r="N231" s="3">
        <v>45</v>
      </c>
      <c r="O231" s="3">
        <v>29</v>
      </c>
      <c r="P231" s="3">
        <v>19</v>
      </c>
      <c r="Q231" s="3">
        <v>21</v>
      </c>
      <c r="R231" s="3">
        <v>18</v>
      </c>
      <c r="S231" s="3">
        <v>23</v>
      </c>
      <c r="T231" s="3">
        <v>10</v>
      </c>
      <c r="U231" s="3">
        <v>6</v>
      </c>
      <c r="V231" s="3">
        <v>19</v>
      </c>
      <c r="W231" s="3">
        <v>15</v>
      </c>
      <c r="X231" s="3">
        <v>18</v>
      </c>
      <c r="Y231" s="3">
        <v>26</v>
      </c>
      <c r="Z231" s="3">
        <v>13</v>
      </c>
      <c r="AA231" s="3">
        <v>6</v>
      </c>
      <c r="AB231" s="3">
        <v>26</v>
      </c>
      <c r="AC231" s="3">
        <v>39</v>
      </c>
      <c r="AD231" s="3">
        <v>58</v>
      </c>
      <c r="AE231" s="3">
        <v>41</v>
      </c>
      <c r="AF231" s="3">
        <v>47</v>
      </c>
      <c r="AG231" s="3">
        <v>56</v>
      </c>
      <c r="AH231" s="7">
        <v>42</v>
      </c>
      <c r="AI231" s="10">
        <f t="shared" si="3"/>
        <v>773</v>
      </c>
    </row>
    <row r="232" spans="1:35" x14ac:dyDescent="0.25">
      <c r="A232" s="4" t="s">
        <v>99</v>
      </c>
      <c r="B232" s="31" t="s">
        <v>148</v>
      </c>
      <c r="C232" s="4">
        <v>1</v>
      </c>
      <c r="D232" s="4">
        <v>0</v>
      </c>
      <c r="E232" s="4">
        <v>0</v>
      </c>
      <c r="F232" s="4">
        <v>1</v>
      </c>
      <c r="G232" s="4">
        <v>0</v>
      </c>
      <c r="H232" s="4">
        <v>0</v>
      </c>
      <c r="I232" s="4">
        <v>1</v>
      </c>
      <c r="J232" s="4">
        <v>1</v>
      </c>
      <c r="K232" s="4">
        <v>1</v>
      </c>
      <c r="L232" s="4">
        <v>0</v>
      </c>
      <c r="M232" s="4">
        <v>0</v>
      </c>
      <c r="N232" s="4">
        <v>0</v>
      </c>
      <c r="O232" s="4">
        <v>0</v>
      </c>
      <c r="P232" s="4">
        <v>0</v>
      </c>
      <c r="Q232" s="4">
        <v>0</v>
      </c>
      <c r="R232" s="4">
        <v>1</v>
      </c>
      <c r="S232" s="4">
        <v>0</v>
      </c>
      <c r="T232" s="4">
        <v>0</v>
      </c>
      <c r="U232" s="4">
        <v>0</v>
      </c>
      <c r="V232" s="4">
        <v>0</v>
      </c>
      <c r="W232" s="4">
        <v>0</v>
      </c>
      <c r="X232" s="4">
        <v>0</v>
      </c>
      <c r="Y232" s="4">
        <v>0</v>
      </c>
      <c r="Z232" s="4">
        <v>1</v>
      </c>
      <c r="AA232" s="4">
        <v>0</v>
      </c>
      <c r="AB232" s="4">
        <v>2</v>
      </c>
      <c r="AC232" s="4">
        <v>1</v>
      </c>
      <c r="AD232" s="4">
        <v>0</v>
      </c>
      <c r="AE232" s="4">
        <v>2</v>
      </c>
      <c r="AF232" s="4">
        <v>1</v>
      </c>
      <c r="AG232" s="4">
        <v>1</v>
      </c>
      <c r="AH232" s="8">
        <v>2</v>
      </c>
      <c r="AI232" s="10">
        <f t="shared" si="3"/>
        <v>16</v>
      </c>
    </row>
    <row r="233" spans="1:35" ht="15.75" thickBot="1" x14ac:dyDescent="0.3">
      <c r="A233" s="5"/>
      <c r="B233" s="31" t="s">
        <v>149</v>
      </c>
      <c r="C233" s="5">
        <v>0</v>
      </c>
      <c r="D233" s="5"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v>0</v>
      </c>
      <c r="V233" s="5">
        <v>0</v>
      </c>
      <c r="W233" s="5">
        <v>0</v>
      </c>
      <c r="X233" s="5">
        <v>0</v>
      </c>
      <c r="Y233" s="5">
        <v>0</v>
      </c>
      <c r="Z233" s="5">
        <v>0</v>
      </c>
      <c r="AA233" s="5">
        <v>0</v>
      </c>
      <c r="AB233" s="5">
        <v>0</v>
      </c>
      <c r="AC233" s="5">
        <v>0</v>
      </c>
      <c r="AD233" s="5">
        <v>0</v>
      </c>
      <c r="AE233" s="5">
        <v>0</v>
      </c>
      <c r="AF233" s="5">
        <v>0</v>
      </c>
      <c r="AG233" s="5">
        <v>0</v>
      </c>
      <c r="AH233" s="9">
        <v>0</v>
      </c>
      <c r="AI233" s="10">
        <f t="shared" si="3"/>
        <v>0</v>
      </c>
    </row>
    <row r="234" spans="1:35" x14ac:dyDescent="0.25">
      <c r="A234" s="3" t="s">
        <v>96</v>
      </c>
      <c r="B234" s="30" t="s">
        <v>147</v>
      </c>
      <c r="C234" s="3">
        <v>2</v>
      </c>
      <c r="D234" s="3">
        <v>5</v>
      </c>
      <c r="E234" s="3">
        <v>1</v>
      </c>
      <c r="F234" s="3">
        <v>5</v>
      </c>
      <c r="G234" s="3">
        <v>7</v>
      </c>
      <c r="H234" s="3">
        <v>6</v>
      </c>
      <c r="I234" s="3">
        <v>11</v>
      </c>
      <c r="J234" s="3">
        <v>12</v>
      </c>
      <c r="K234" s="3">
        <v>3</v>
      </c>
      <c r="L234" s="3">
        <v>12</v>
      </c>
      <c r="M234" s="3">
        <v>25</v>
      </c>
      <c r="N234" s="3">
        <v>23</v>
      </c>
      <c r="O234" s="3">
        <v>9</v>
      </c>
      <c r="P234" s="3">
        <v>31</v>
      </c>
      <c r="Q234" s="3">
        <v>23</v>
      </c>
      <c r="R234" s="3">
        <v>29</v>
      </c>
      <c r="S234" s="3">
        <v>27</v>
      </c>
      <c r="T234" s="3">
        <v>14</v>
      </c>
      <c r="U234" s="3">
        <v>10</v>
      </c>
      <c r="V234" s="3">
        <v>11</v>
      </c>
      <c r="W234" s="3">
        <v>11</v>
      </c>
      <c r="X234" s="3">
        <v>22</v>
      </c>
      <c r="Y234" s="3">
        <v>31</v>
      </c>
      <c r="Z234" s="3">
        <v>39</v>
      </c>
      <c r="AA234" s="3">
        <v>34</v>
      </c>
      <c r="AB234" s="3">
        <v>42</v>
      </c>
      <c r="AC234" s="3">
        <v>20</v>
      </c>
      <c r="AD234" s="3">
        <v>20</v>
      </c>
      <c r="AE234" s="3">
        <v>14</v>
      </c>
      <c r="AF234" s="3">
        <v>7</v>
      </c>
      <c r="AG234" s="3">
        <v>13</v>
      </c>
      <c r="AH234" s="7">
        <v>18</v>
      </c>
      <c r="AI234" s="10">
        <f t="shared" si="3"/>
        <v>537</v>
      </c>
    </row>
    <row r="235" spans="1:35" x14ac:dyDescent="0.25">
      <c r="A235" s="4" t="s">
        <v>100</v>
      </c>
      <c r="B235" s="31" t="s">
        <v>148</v>
      </c>
      <c r="C235" s="4">
        <v>0</v>
      </c>
      <c r="D235" s="4">
        <v>0</v>
      </c>
      <c r="E235" s="4">
        <v>1</v>
      </c>
      <c r="F235" s="4">
        <v>0</v>
      </c>
      <c r="G235" s="4">
        <v>0</v>
      </c>
      <c r="H235" s="4">
        <v>0</v>
      </c>
      <c r="I235" s="4">
        <v>0</v>
      </c>
      <c r="J235" s="4">
        <v>0</v>
      </c>
      <c r="K235" s="4">
        <v>0</v>
      </c>
      <c r="L235" s="4">
        <v>0</v>
      </c>
      <c r="M235" s="4">
        <v>1</v>
      </c>
      <c r="N235" s="4">
        <v>1</v>
      </c>
      <c r="O235" s="4">
        <v>0</v>
      </c>
      <c r="P235" s="4">
        <v>1</v>
      </c>
      <c r="Q235" s="4">
        <v>0</v>
      </c>
      <c r="R235" s="4">
        <v>0</v>
      </c>
      <c r="S235" s="4">
        <v>0</v>
      </c>
      <c r="T235" s="4">
        <v>0</v>
      </c>
      <c r="U235" s="4">
        <v>1</v>
      </c>
      <c r="V235" s="4">
        <v>1</v>
      </c>
      <c r="W235" s="4">
        <v>1</v>
      </c>
      <c r="X235" s="4">
        <v>0</v>
      </c>
      <c r="Y235" s="4">
        <v>0</v>
      </c>
      <c r="Z235" s="4">
        <v>1</v>
      </c>
      <c r="AA235" s="4">
        <v>0</v>
      </c>
      <c r="AB235" s="4">
        <v>0</v>
      </c>
      <c r="AC235" s="4">
        <v>0</v>
      </c>
      <c r="AD235" s="4">
        <v>1</v>
      </c>
      <c r="AE235" s="4">
        <v>1</v>
      </c>
      <c r="AF235" s="4">
        <v>0</v>
      </c>
      <c r="AG235" s="4">
        <v>0</v>
      </c>
      <c r="AH235" s="8">
        <v>0</v>
      </c>
      <c r="AI235" s="10">
        <f t="shared" si="3"/>
        <v>10</v>
      </c>
    </row>
    <row r="236" spans="1:35" ht="15.75" thickBot="1" x14ac:dyDescent="0.3">
      <c r="A236" s="5"/>
      <c r="B236" s="31" t="s">
        <v>149</v>
      </c>
      <c r="C236" s="5">
        <v>0</v>
      </c>
      <c r="D236" s="5"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5">
        <v>0</v>
      </c>
      <c r="M236" s="5">
        <v>0</v>
      </c>
      <c r="N236" s="5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v>0</v>
      </c>
      <c r="V236" s="5">
        <v>0</v>
      </c>
      <c r="W236" s="5">
        <v>0</v>
      </c>
      <c r="X236" s="5">
        <v>0</v>
      </c>
      <c r="Y236" s="5">
        <v>0</v>
      </c>
      <c r="Z236" s="5">
        <v>0</v>
      </c>
      <c r="AA236" s="5">
        <v>1</v>
      </c>
      <c r="AB236" s="5">
        <v>0</v>
      </c>
      <c r="AC236" s="5">
        <v>0</v>
      </c>
      <c r="AD236" s="5">
        <v>0</v>
      </c>
      <c r="AE236" s="5">
        <v>0</v>
      </c>
      <c r="AF236" s="5">
        <v>1</v>
      </c>
      <c r="AG236" s="5">
        <v>0</v>
      </c>
      <c r="AH236" s="9">
        <v>2</v>
      </c>
      <c r="AI236" s="10">
        <f t="shared" si="3"/>
        <v>4</v>
      </c>
    </row>
    <row r="237" spans="1:35" x14ac:dyDescent="0.25">
      <c r="A237" s="3" t="s">
        <v>101</v>
      </c>
      <c r="B237" s="30" t="s">
        <v>147</v>
      </c>
      <c r="C237" s="3">
        <v>2</v>
      </c>
      <c r="D237" s="3">
        <v>0</v>
      </c>
      <c r="E237" s="3">
        <v>0</v>
      </c>
      <c r="F237" s="3">
        <v>2</v>
      </c>
      <c r="G237" s="3">
        <v>1</v>
      </c>
      <c r="H237" s="3">
        <v>2</v>
      </c>
      <c r="I237" s="3">
        <v>1</v>
      </c>
      <c r="J237" s="3">
        <v>0</v>
      </c>
      <c r="K237" s="3">
        <v>4</v>
      </c>
      <c r="L237" s="3">
        <v>2</v>
      </c>
      <c r="M237" s="3">
        <v>2</v>
      </c>
      <c r="N237" s="3">
        <v>4</v>
      </c>
      <c r="O237" s="3">
        <v>1</v>
      </c>
      <c r="P237" s="3">
        <v>4</v>
      </c>
      <c r="Q237" s="3">
        <v>5</v>
      </c>
      <c r="R237" s="3">
        <v>0</v>
      </c>
      <c r="S237" s="3">
        <v>0</v>
      </c>
      <c r="T237" s="3">
        <v>1</v>
      </c>
      <c r="U237" s="3">
        <v>5</v>
      </c>
      <c r="V237" s="3">
        <v>3</v>
      </c>
      <c r="W237" s="3">
        <v>2</v>
      </c>
      <c r="X237" s="3">
        <v>1</v>
      </c>
      <c r="Y237" s="3">
        <v>2</v>
      </c>
      <c r="Z237" s="3">
        <v>0</v>
      </c>
      <c r="AA237" s="3">
        <v>3</v>
      </c>
      <c r="AB237" s="3">
        <v>1</v>
      </c>
      <c r="AC237" s="3">
        <v>2</v>
      </c>
      <c r="AD237" s="3">
        <v>1</v>
      </c>
      <c r="AE237" s="3">
        <v>2</v>
      </c>
      <c r="AF237" s="3">
        <v>1</v>
      </c>
      <c r="AG237" s="3">
        <v>4</v>
      </c>
      <c r="AH237" s="7">
        <v>2</v>
      </c>
      <c r="AI237" s="10">
        <f t="shared" si="3"/>
        <v>60</v>
      </c>
    </row>
    <row r="238" spans="1:35" x14ac:dyDescent="0.25">
      <c r="A238" s="4" t="s">
        <v>102</v>
      </c>
      <c r="B238" s="31" t="s">
        <v>148</v>
      </c>
      <c r="C238" s="4">
        <v>1</v>
      </c>
      <c r="D238" s="4">
        <v>4</v>
      </c>
      <c r="E238" s="4">
        <v>6</v>
      </c>
      <c r="F238" s="4">
        <v>2</v>
      </c>
      <c r="G238" s="4">
        <v>3</v>
      </c>
      <c r="H238" s="4">
        <v>1</v>
      </c>
      <c r="I238" s="4">
        <v>2</v>
      </c>
      <c r="J238" s="4">
        <v>3</v>
      </c>
      <c r="K238" s="4">
        <v>3</v>
      </c>
      <c r="L238" s="4">
        <v>3</v>
      </c>
      <c r="M238" s="4">
        <v>0</v>
      </c>
      <c r="N238" s="4">
        <v>5</v>
      </c>
      <c r="O238" s="4">
        <v>1</v>
      </c>
      <c r="P238" s="4">
        <v>0</v>
      </c>
      <c r="Q238" s="4">
        <v>1</v>
      </c>
      <c r="R238" s="4">
        <v>0</v>
      </c>
      <c r="S238" s="4">
        <v>1</v>
      </c>
      <c r="T238" s="4">
        <v>2</v>
      </c>
      <c r="U238" s="4">
        <v>0</v>
      </c>
      <c r="V238" s="4">
        <v>0</v>
      </c>
      <c r="W238" s="4">
        <v>3</v>
      </c>
      <c r="X238" s="4">
        <v>1</v>
      </c>
      <c r="Y238" s="4">
        <v>2</v>
      </c>
      <c r="Z238" s="4">
        <v>0</v>
      </c>
      <c r="AA238" s="4">
        <v>1</v>
      </c>
      <c r="AB238" s="4">
        <v>0</v>
      </c>
      <c r="AC238" s="4">
        <v>1</v>
      </c>
      <c r="AD238" s="4">
        <v>1</v>
      </c>
      <c r="AE238" s="4">
        <v>0</v>
      </c>
      <c r="AF238" s="4">
        <v>0</v>
      </c>
      <c r="AG238" s="4">
        <v>0</v>
      </c>
      <c r="AH238" s="8">
        <v>0</v>
      </c>
      <c r="AI238" s="10">
        <f t="shared" si="3"/>
        <v>47</v>
      </c>
    </row>
    <row r="239" spans="1:35" ht="15.75" thickBot="1" x14ac:dyDescent="0.3">
      <c r="A239" s="5"/>
      <c r="B239" s="31" t="s">
        <v>149</v>
      </c>
      <c r="C239" s="5">
        <v>3</v>
      </c>
      <c r="D239" s="5"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0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v>0</v>
      </c>
      <c r="V239" s="5">
        <v>0</v>
      </c>
      <c r="W239" s="5">
        <v>0</v>
      </c>
      <c r="X239" s="5">
        <v>0</v>
      </c>
      <c r="Y239" s="5">
        <v>0</v>
      </c>
      <c r="Z239" s="5">
        <v>0</v>
      </c>
      <c r="AA239" s="5">
        <v>0</v>
      </c>
      <c r="AB239" s="5">
        <v>0</v>
      </c>
      <c r="AC239" s="5">
        <v>0</v>
      </c>
      <c r="AD239" s="5">
        <v>0</v>
      </c>
      <c r="AE239" s="5">
        <v>0</v>
      </c>
      <c r="AF239" s="5">
        <v>0</v>
      </c>
      <c r="AG239" s="5">
        <v>0</v>
      </c>
      <c r="AH239" s="9">
        <v>0</v>
      </c>
      <c r="AI239" s="10">
        <f t="shared" si="3"/>
        <v>3</v>
      </c>
    </row>
    <row r="240" spans="1:35" x14ac:dyDescent="0.25">
      <c r="A240" s="3" t="s">
        <v>101</v>
      </c>
      <c r="B240" s="30" t="s">
        <v>147</v>
      </c>
      <c r="C240" s="3">
        <v>1</v>
      </c>
      <c r="D240" s="3">
        <v>0</v>
      </c>
      <c r="E240" s="3">
        <v>1</v>
      </c>
      <c r="F240" s="3">
        <v>0</v>
      </c>
      <c r="G240" s="3">
        <v>1</v>
      </c>
      <c r="H240" s="3">
        <v>0</v>
      </c>
      <c r="I240" s="3">
        <v>1</v>
      </c>
      <c r="J240" s="3">
        <v>1</v>
      </c>
      <c r="K240" s="3">
        <v>1</v>
      </c>
      <c r="L240" s="3">
        <v>1</v>
      </c>
      <c r="M240" s="3">
        <v>1</v>
      </c>
      <c r="N240" s="3">
        <v>0</v>
      </c>
      <c r="O240" s="3">
        <v>1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1</v>
      </c>
      <c r="V240" s="3">
        <v>1</v>
      </c>
      <c r="W240" s="3">
        <v>3</v>
      </c>
      <c r="X240" s="3">
        <v>1</v>
      </c>
      <c r="Y240" s="3">
        <v>1</v>
      </c>
      <c r="Z240" s="3">
        <v>0</v>
      </c>
      <c r="AA240" s="3">
        <v>1</v>
      </c>
      <c r="AB240" s="3">
        <v>2</v>
      </c>
      <c r="AC240" s="3">
        <v>1</v>
      </c>
      <c r="AD240" s="3">
        <v>0</v>
      </c>
      <c r="AE240" s="3">
        <v>3</v>
      </c>
      <c r="AF240" s="3">
        <v>0</v>
      </c>
      <c r="AG240" s="3">
        <v>0</v>
      </c>
      <c r="AH240" s="7">
        <v>0</v>
      </c>
      <c r="AI240" s="10">
        <f t="shared" si="3"/>
        <v>23</v>
      </c>
    </row>
    <row r="241" spans="1:35" x14ac:dyDescent="0.25">
      <c r="A241" s="4" t="s">
        <v>103</v>
      </c>
      <c r="B241" s="31" t="s">
        <v>148</v>
      </c>
      <c r="C241" s="4">
        <v>1</v>
      </c>
      <c r="D241" s="4">
        <v>0</v>
      </c>
      <c r="E241" s="4">
        <v>0</v>
      </c>
      <c r="F241" s="4">
        <v>1</v>
      </c>
      <c r="G241" s="4">
        <v>0</v>
      </c>
      <c r="H241" s="4">
        <v>0</v>
      </c>
      <c r="I241" s="4">
        <v>0</v>
      </c>
      <c r="J241" s="4">
        <v>1</v>
      </c>
      <c r="K241" s="4">
        <v>1</v>
      </c>
      <c r="L241" s="4">
        <v>2</v>
      </c>
      <c r="M241" s="4">
        <v>1</v>
      </c>
      <c r="N241" s="4">
        <v>1</v>
      </c>
      <c r="O241" s="4">
        <v>0</v>
      </c>
      <c r="P241" s="4">
        <v>0</v>
      </c>
      <c r="Q241" s="4">
        <v>0</v>
      </c>
      <c r="R241" s="4">
        <v>0</v>
      </c>
      <c r="S241" s="4">
        <v>0</v>
      </c>
      <c r="T241" s="4">
        <v>0</v>
      </c>
      <c r="U241" s="4">
        <v>0</v>
      </c>
      <c r="V241" s="4">
        <v>0</v>
      </c>
      <c r="W241" s="4">
        <v>0</v>
      </c>
      <c r="X241" s="4">
        <v>0</v>
      </c>
      <c r="Y241" s="4">
        <v>0</v>
      </c>
      <c r="Z241" s="4">
        <v>2</v>
      </c>
      <c r="AA241" s="4">
        <v>2</v>
      </c>
      <c r="AB241" s="4">
        <v>1</v>
      </c>
      <c r="AC241" s="4">
        <v>0</v>
      </c>
      <c r="AD241" s="4">
        <v>0</v>
      </c>
      <c r="AE241" s="4">
        <v>0</v>
      </c>
      <c r="AF241" s="4">
        <v>0</v>
      </c>
      <c r="AG241" s="4">
        <v>0</v>
      </c>
      <c r="AH241" s="8">
        <v>1</v>
      </c>
      <c r="AI241" s="10">
        <f t="shared" si="3"/>
        <v>14</v>
      </c>
    </row>
    <row r="242" spans="1:35" ht="15.75" thickBot="1" x14ac:dyDescent="0.3">
      <c r="A242" s="5"/>
      <c r="B242" s="31" t="s">
        <v>149</v>
      </c>
      <c r="C242" s="5">
        <v>1</v>
      </c>
      <c r="D242" s="5">
        <v>0</v>
      </c>
      <c r="E242" s="5">
        <v>0</v>
      </c>
      <c r="F242" s="5">
        <v>0</v>
      </c>
      <c r="G242" s="5">
        <v>0</v>
      </c>
      <c r="H242" s="5">
        <v>0</v>
      </c>
      <c r="I242" s="5">
        <v>0</v>
      </c>
      <c r="J242" s="5">
        <v>0</v>
      </c>
      <c r="K242" s="5">
        <v>0</v>
      </c>
      <c r="L242" s="5">
        <v>0</v>
      </c>
      <c r="M242" s="5">
        <v>0</v>
      </c>
      <c r="N242" s="5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5">
        <v>0</v>
      </c>
      <c r="V242" s="5">
        <v>0</v>
      </c>
      <c r="W242" s="5">
        <v>0</v>
      </c>
      <c r="X242" s="5">
        <v>0</v>
      </c>
      <c r="Y242" s="5">
        <v>0</v>
      </c>
      <c r="Z242" s="5">
        <v>0</v>
      </c>
      <c r="AA242" s="5">
        <v>0</v>
      </c>
      <c r="AB242" s="5">
        <v>0</v>
      </c>
      <c r="AC242" s="5">
        <v>0</v>
      </c>
      <c r="AD242" s="5">
        <v>0</v>
      </c>
      <c r="AE242" s="5">
        <v>0</v>
      </c>
      <c r="AF242" s="5">
        <v>0</v>
      </c>
      <c r="AG242" s="5">
        <v>0</v>
      </c>
      <c r="AH242" s="9">
        <v>0</v>
      </c>
      <c r="AI242" s="10">
        <f t="shared" si="3"/>
        <v>1</v>
      </c>
    </row>
    <row r="243" spans="1:35" x14ac:dyDescent="0.25">
      <c r="A243" s="3" t="s">
        <v>101</v>
      </c>
      <c r="B243" s="30" t="s">
        <v>147</v>
      </c>
      <c r="C243" s="3">
        <v>4</v>
      </c>
      <c r="D243" s="3">
        <v>0</v>
      </c>
      <c r="E243" s="3">
        <v>1</v>
      </c>
      <c r="F243" s="3">
        <v>1</v>
      </c>
      <c r="G243" s="3">
        <v>0</v>
      </c>
      <c r="H243" s="3">
        <v>0</v>
      </c>
      <c r="I243" s="3">
        <v>0</v>
      </c>
      <c r="J243" s="3">
        <v>0</v>
      </c>
      <c r="K243" s="3">
        <v>2</v>
      </c>
      <c r="L243" s="3">
        <v>1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1</v>
      </c>
      <c r="U243" s="3">
        <v>0</v>
      </c>
      <c r="V243" s="3">
        <v>0</v>
      </c>
      <c r="W243" s="3">
        <v>1</v>
      </c>
      <c r="X243" s="3">
        <v>1</v>
      </c>
      <c r="Y243" s="3">
        <v>1</v>
      </c>
      <c r="Z243" s="3">
        <v>3</v>
      </c>
      <c r="AA243" s="3">
        <v>2</v>
      </c>
      <c r="AB243" s="3">
        <v>2</v>
      </c>
      <c r="AC243" s="3">
        <v>0</v>
      </c>
      <c r="AD243" s="3">
        <v>1</v>
      </c>
      <c r="AE243" s="3">
        <v>4</v>
      </c>
      <c r="AF243" s="3">
        <v>0</v>
      </c>
      <c r="AG243" s="3">
        <v>0</v>
      </c>
      <c r="AH243" s="7">
        <v>0</v>
      </c>
      <c r="AI243" s="10">
        <f t="shared" si="3"/>
        <v>25</v>
      </c>
    </row>
    <row r="244" spans="1:35" x14ac:dyDescent="0.25">
      <c r="A244" s="4" t="s">
        <v>104</v>
      </c>
      <c r="B244" s="31" t="s">
        <v>148</v>
      </c>
      <c r="C244" s="4">
        <v>0</v>
      </c>
      <c r="D244" s="4">
        <v>0</v>
      </c>
      <c r="E244" s="4">
        <v>0</v>
      </c>
      <c r="F244" s="4">
        <v>0</v>
      </c>
      <c r="G244" s="4">
        <v>0</v>
      </c>
      <c r="H244" s="4">
        <v>0</v>
      </c>
      <c r="I244" s="4">
        <v>0</v>
      </c>
      <c r="J244" s="4">
        <v>0</v>
      </c>
      <c r="K244" s="4">
        <v>0</v>
      </c>
      <c r="L244" s="4">
        <v>1</v>
      </c>
      <c r="M244" s="4">
        <v>1</v>
      </c>
      <c r="N244" s="4">
        <v>2</v>
      </c>
      <c r="O244" s="4">
        <v>0</v>
      </c>
      <c r="P244" s="4">
        <v>0</v>
      </c>
      <c r="Q244" s="4">
        <v>0</v>
      </c>
      <c r="R244" s="4">
        <v>0</v>
      </c>
      <c r="S244" s="4">
        <v>1</v>
      </c>
      <c r="T244" s="4">
        <v>0</v>
      </c>
      <c r="U244" s="4">
        <v>0</v>
      </c>
      <c r="V244" s="4">
        <v>0</v>
      </c>
      <c r="W244" s="4">
        <v>0</v>
      </c>
      <c r="X244" s="4">
        <v>0</v>
      </c>
      <c r="Y244" s="4">
        <v>0</v>
      </c>
      <c r="Z244" s="4">
        <v>0</v>
      </c>
      <c r="AA244" s="4">
        <v>0</v>
      </c>
      <c r="AB244" s="4">
        <v>2</v>
      </c>
      <c r="AC244" s="4">
        <v>0</v>
      </c>
      <c r="AD244" s="4">
        <v>0</v>
      </c>
      <c r="AE244" s="4">
        <v>0</v>
      </c>
      <c r="AF244" s="4">
        <v>0</v>
      </c>
      <c r="AG244" s="4">
        <v>0</v>
      </c>
      <c r="AH244" s="8">
        <v>1</v>
      </c>
      <c r="AI244" s="10">
        <f t="shared" si="3"/>
        <v>8</v>
      </c>
    </row>
    <row r="245" spans="1:35" ht="15.75" thickBot="1" x14ac:dyDescent="0.3">
      <c r="A245" s="5"/>
      <c r="B245" s="31" t="s">
        <v>149</v>
      </c>
      <c r="C245" s="5">
        <v>7</v>
      </c>
      <c r="D245" s="5">
        <v>0</v>
      </c>
      <c r="E245" s="5">
        <v>0</v>
      </c>
      <c r="F245" s="5">
        <v>0</v>
      </c>
      <c r="G245" s="5">
        <v>0</v>
      </c>
      <c r="H245" s="5">
        <v>0</v>
      </c>
      <c r="I245" s="5">
        <v>0</v>
      </c>
      <c r="J245" s="5">
        <v>0</v>
      </c>
      <c r="K245" s="5">
        <v>0</v>
      </c>
      <c r="L245" s="5">
        <v>0</v>
      </c>
      <c r="M245" s="5">
        <v>0</v>
      </c>
      <c r="N245" s="5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5">
        <v>0</v>
      </c>
      <c r="V245" s="5">
        <v>0</v>
      </c>
      <c r="W245" s="5">
        <v>0</v>
      </c>
      <c r="X245" s="5">
        <v>0</v>
      </c>
      <c r="Y245" s="5">
        <v>0</v>
      </c>
      <c r="Z245" s="5">
        <v>0</v>
      </c>
      <c r="AA245" s="5">
        <v>0</v>
      </c>
      <c r="AB245" s="5">
        <v>0</v>
      </c>
      <c r="AC245" s="5">
        <v>0</v>
      </c>
      <c r="AD245" s="5">
        <v>0</v>
      </c>
      <c r="AE245" s="5">
        <v>0</v>
      </c>
      <c r="AF245" s="5">
        <v>0</v>
      </c>
      <c r="AG245" s="5">
        <v>0</v>
      </c>
      <c r="AH245" s="9">
        <v>0</v>
      </c>
      <c r="AI245" s="10">
        <f t="shared" si="3"/>
        <v>7</v>
      </c>
    </row>
    <row r="246" spans="1:35" x14ac:dyDescent="0.25">
      <c r="A246" s="3" t="s">
        <v>101</v>
      </c>
      <c r="B246" s="30" t="s">
        <v>147</v>
      </c>
      <c r="C246" s="3">
        <v>0</v>
      </c>
      <c r="D246" s="3">
        <v>0</v>
      </c>
      <c r="E246" s="3">
        <v>0</v>
      </c>
      <c r="F246" s="3">
        <v>0</v>
      </c>
      <c r="G246" s="3">
        <v>1</v>
      </c>
      <c r="H246" s="3">
        <v>0</v>
      </c>
      <c r="I246" s="3">
        <v>0</v>
      </c>
      <c r="J246" s="3">
        <v>0</v>
      </c>
      <c r="K246" s="3">
        <v>1</v>
      </c>
      <c r="L246" s="3">
        <v>0</v>
      </c>
      <c r="M246" s="3">
        <v>0</v>
      </c>
      <c r="N246" s="3">
        <v>1</v>
      </c>
      <c r="O246" s="3">
        <v>2</v>
      </c>
      <c r="P246" s="3">
        <v>0</v>
      </c>
      <c r="Q246" s="3">
        <v>3</v>
      </c>
      <c r="R246" s="3">
        <v>0</v>
      </c>
      <c r="S246" s="3">
        <v>0</v>
      </c>
      <c r="T246" s="3">
        <v>0</v>
      </c>
      <c r="U246" s="3">
        <v>3</v>
      </c>
      <c r="V246" s="3">
        <v>0</v>
      </c>
      <c r="W246" s="3">
        <v>1</v>
      </c>
      <c r="X246" s="3">
        <v>0</v>
      </c>
      <c r="Y246" s="3">
        <v>2</v>
      </c>
      <c r="Z246" s="3">
        <v>0</v>
      </c>
      <c r="AA246" s="3">
        <v>2</v>
      </c>
      <c r="AB246" s="3">
        <v>2</v>
      </c>
      <c r="AC246" s="3">
        <v>2</v>
      </c>
      <c r="AD246" s="3">
        <v>0</v>
      </c>
      <c r="AE246" s="3">
        <v>0</v>
      </c>
      <c r="AF246" s="3">
        <v>2</v>
      </c>
      <c r="AG246" s="3">
        <v>2</v>
      </c>
      <c r="AH246" s="7">
        <v>2</v>
      </c>
      <c r="AI246" s="10">
        <f t="shared" si="3"/>
        <v>26</v>
      </c>
    </row>
    <row r="247" spans="1:35" x14ac:dyDescent="0.25">
      <c r="A247" s="4" t="s">
        <v>105</v>
      </c>
      <c r="B247" s="31" t="s">
        <v>148</v>
      </c>
      <c r="C247" s="4">
        <v>0</v>
      </c>
      <c r="D247" s="4">
        <v>3</v>
      </c>
      <c r="E247" s="4">
        <v>4</v>
      </c>
      <c r="F247" s="4">
        <v>1</v>
      </c>
      <c r="G247" s="4">
        <v>1</v>
      </c>
      <c r="H247" s="4">
        <v>1</v>
      </c>
      <c r="I247" s="4">
        <v>1</v>
      </c>
      <c r="J247" s="4">
        <v>2</v>
      </c>
      <c r="K247" s="4">
        <v>1</v>
      </c>
      <c r="L247" s="4">
        <v>3</v>
      </c>
      <c r="M247" s="4">
        <v>0</v>
      </c>
      <c r="N247" s="4">
        <v>1</v>
      </c>
      <c r="O247" s="4">
        <v>1</v>
      </c>
      <c r="P247" s="4">
        <v>0</v>
      </c>
      <c r="Q247" s="4">
        <v>1</v>
      </c>
      <c r="R247" s="4">
        <v>0</v>
      </c>
      <c r="S247" s="4">
        <v>0</v>
      </c>
      <c r="T247" s="4">
        <v>1</v>
      </c>
      <c r="U247" s="4">
        <v>0</v>
      </c>
      <c r="V247" s="4">
        <v>1</v>
      </c>
      <c r="W247" s="4">
        <v>1</v>
      </c>
      <c r="X247" s="4">
        <v>0</v>
      </c>
      <c r="Y247" s="4">
        <v>0</v>
      </c>
      <c r="Z247" s="4">
        <v>1</v>
      </c>
      <c r="AA247" s="4">
        <v>2</v>
      </c>
      <c r="AB247" s="4">
        <v>0</v>
      </c>
      <c r="AC247" s="4">
        <v>1</v>
      </c>
      <c r="AD247" s="4">
        <v>1</v>
      </c>
      <c r="AE247" s="4">
        <v>0</v>
      </c>
      <c r="AF247" s="4">
        <v>0</v>
      </c>
      <c r="AG247" s="4">
        <v>0</v>
      </c>
      <c r="AH247" s="8">
        <v>0</v>
      </c>
      <c r="AI247" s="10">
        <f t="shared" si="3"/>
        <v>28</v>
      </c>
    </row>
    <row r="248" spans="1:35" ht="15.75" thickBot="1" x14ac:dyDescent="0.3">
      <c r="A248" s="5"/>
      <c r="B248" s="31" t="s">
        <v>149</v>
      </c>
      <c r="C248" s="5">
        <v>0</v>
      </c>
      <c r="D248" s="5"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5">
        <v>0</v>
      </c>
      <c r="M248" s="5">
        <v>0</v>
      </c>
      <c r="N248" s="5">
        <v>0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v>0</v>
      </c>
      <c r="V248" s="5">
        <v>0</v>
      </c>
      <c r="W248" s="5">
        <v>0</v>
      </c>
      <c r="X248" s="5">
        <v>0</v>
      </c>
      <c r="Y248" s="5">
        <v>0</v>
      </c>
      <c r="Z248" s="5">
        <v>0</v>
      </c>
      <c r="AA248" s="5">
        <v>0</v>
      </c>
      <c r="AB248" s="5">
        <v>0</v>
      </c>
      <c r="AC248" s="5">
        <v>0</v>
      </c>
      <c r="AD248" s="5">
        <v>0</v>
      </c>
      <c r="AE248" s="5">
        <v>0</v>
      </c>
      <c r="AF248" s="5">
        <v>0</v>
      </c>
      <c r="AG248" s="5">
        <v>0</v>
      </c>
      <c r="AH248" s="9">
        <v>0</v>
      </c>
      <c r="AI248" s="10">
        <f t="shared" si="3"/>
        <v>0</v>
      </c>
    </row>
  </sheetData>
  <mergeCells count="1">
    <mergeCell ref="AI1:AI2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D4015-C466-4E11-B15C-002120A1D1DB}">
  <dimension ref="A1:BR248"/>
  <sheetViews>
    <sheetView zoomScale="85" zoomScaleNormal="85" workbookViewId="0">
      <pane ySplit="1" topLeftCell="A2" activePane="bottomLeft" state="frozen"/>
      <selection pane="bottomLeft" activeCell="A173" sqref="A173"/>
    </sheetView>
  </sheetViews>
  <sheetFormatPr defaultRowHeight="15" x14ac:dyDescent="0.25"/>
  <cols>
    <col min="1" max="1" width="47" customWidth="1"/>
    <col min="2" max="2" width="18.7109375" customWidth="1"/>
    <col min="3" max="34" width="5.7109375" bestFit="1" customWidth="1"/>
  </cols>
  <sheetData>
    <row r="1" spans="1:35" ht="15.75" thickBot="1" x14ac:dyDescent="0.3">
      <c r="A1" s="11" t="s">
        <v>0</v>
      </c>
      <c r="B1" s="11"/>
      <c r="C1" s="12">
        <v>0.54166666666666663</v>
      </c>
      <c r="D1" s="12">
        <v>0.55208333333333337</v>
      </c>
      <c r="E1" s="12">
        <v>0.5625</v>
      </c>
      <c r="F1" s="12">
        <v>0.57291666666666663</v>
      </c>
      <c r="G1" s="12">
        <v>0.58333333333333337</v>
      </c>
      <c r="H1" s="12">
        <v>0.59375</v>
      </c>
      <c r="I1" s="12">
        <v>0.60416666666666663</v>
      </c>
      <c r="J1" s="12">
        <v>0.61458333333333337</v>
      </c>
      <c r="K1" s="12">
        <v>0.625</v>
      </c>
      <c r="L1" s="12">
        <v>0.63541666666666663</v>
      </c>
      <c r="M1" s="12">
        <v>0.64583333333333337</v>
      </c>
      <c r="N1" s="12">
        <v>0.65625</v>
      </c>
      <c r="O1" s="12">
        <v>0.66666666666666663</v>
      </c>
      <c r="P1" s="12">
        <v>0.67708333333333337</v>
      </c>
      <c r="Q1" s="12">
        <v>0.6875</v>
      </c>
      <c r="R1" s="12">
        <v>0.69791666666666663</v>
      </c>
      <c r="S1" s="12">
        <v>0.70833333333333337</v>
      </c>
      <c r="T1" s="12">
        <v>0.71875</v>
      </c>
      <c r="U1" s="12">
        <v>0.72916666666666663</v>
      </c>
      <c r="V1" s="12">
        <v>0.73958333333333337</v>
      </c>
      <c r="W1" s="12">
        <v>0.75</v>
      </c>
      <c r="X1" s="12">
        <v>0.76041666666666663</v>
      </c>
      <c r="Y1" s="12">
        <v>0.77083333333333337</v>
      </c>
      <c r="Z1" s="12">
        <v>0.78125</v>
      </c>
      <c r="AA1" s="12">
        <v>0.79166666666666663</v>
      </c>
      <c r="AB1" s="12">
        <v>0.80208333333333337</v>
      </c>
      <c r="AC1" s="12">
        <v>0.8125</v>
      </c>
      <c r="AD1" s="12">
        <v>0.82291666666666663</v>
      </c>
      <c r="AE1" s="12">
        <v>0.83333333333333337</v>
      </c>
      <c r="AF1" s="12">
        <v>0.84375</v>
      </c>
      <c r="AG1" s="12">
        <v>0.85416666666666663</v>
      </c>
      <c r="AH1" s="12">
        <v>0.86458333333333337</v>
      </c>
      <c r="AI1" s="89" t="s">
        <v>106</v>
      </c>
    </row>
    <row r="2" spans="1:35" ht="15.75" thickBot="1" x14ac:dyDescent="0.3">
      <c r="A2" s="11" t="s">
        <v>1</v>
      </c>
      <c r="B2" s="11"/>
      <c r="C2" s="12">
        <v>0.55208333333333337</v>
      </c>
      <c r="D2" s="12">
        <v>0.5625</v>
      </c>
      <c r="E2" s="12">
        <v>0.57291666666666663</v>
      </c>
      <c r="F2" s="12">
        <v>0.58333333333333337</v>
      </c>
      <c r="G2" s="12">
        <v>0.59375</v>
      </c>
      <c r="H2" s="12">
        <v>0.60416666666666663</v>
      </c>
      <c r="I2" s="12">
        <v>0.61458333333333337</v>
      </c>
      <c r="J2" s="12">
        <v>0.625</v>
      </c>
      <c r="K2" s="12">
        <v>0.63541666666666663</v>
      </c>
      <c r="L2" s="12">
        <v>0.64583333333333337</v>
      </c>
      <c r="M2" s="12">
        <v>0.65625</v>
      </c>
      <c r="N2" s="12">
        <v>0.66666666666666663</v>
      </c>
      <c r="O2" s="12">
        <v>0.67708333333333337</v>
      </c>
      <c r="P2" s="12">
        <v>0.6875</v>
      </c>
      <c r="Q2" s="12">
        <v>0.69791666666666663</v>
      </c>
      <c r="R2" s="12">
        <v>0.70833333333333337</v>
      </c>
      <c r="S2" s="12">
        <v>0.71875</v>
      </c>
      <c r="T2" s="12">
        <v>0.72916666666666663</v>
      </c>
      <c r="U2" s="12">
        <v>0.73958333333333337</v>
      </c>
      <c r="V2" s="12">
        <v>0.75</v>
      </c>
      <c r="W2" s="12">
        <v>0.76041666666666663</v>
      </c>
      <c r="X2" s="12">
        <v>0.77083333333333337</v>
      </c>
      <c r="Y2" s="12">
        <v>0.78125</v>
      </c>
      <c r="Z2" s="12">
        <v>0.79166666666666663</v>
      </c>
      <c r="AA2" s="12">
        <v>0.80208333333333337</v>
      </c>
      <c r="AB2" s="12">
        <v>0.8125</v>
      </c>
      <c r="AC2" s="12">
        <v>0.82291666666666663</v>
      </c>
      <c r="AD2" s="12">
        <v>0.83333333333333337</v>
      </c>
      <c r="AE2" s="12">
        <v>0.84375</v>
      </c>
      <c r="AF2" s="12">
        <v>0.85416666666666663</v>
      </c>
      <c r="AG2" s="12">
        <v>0.86458333333333337</v>
      </c>
      <c r="AH2" s="12">
        <v>0.875</v>
      </c>
      <c r="AI2" s="89"/>
    </row>
    <row r="3" spans="1:35" x14ac:dyDescent="0.25">
      <c r="A3" s="13" t="s">
        <v>2</v>
      </c>
      <c r="B3" s="30" t="s">
        <v>147</v>
      </c>
      <c r="C3" s="13">
        <v>1</v>
      </c>
      <c r="D3" s="13">
        <v>0</v>
      </c>
      <c r="E3" s="13">
        <v>1</v>
      </c>
      <c r="F3" s="13">
        <v>1</v>
      </c>
      <c r="G3" s="13">
        <v>1</v>
      </c>
      <c r="H3" s="13">
        <v>1</v>
      </c>
      <c r="I3" s="13">
        <v>2</v>
      </c>
      <c r="J3" s="13">
        <v>1</v>
      </c>
      <c r="K3" s="13">
        <v>1</v>
      </c>
      <c r="L3" s="13">
        <v>0</v>
      </c>
      <c r="M3" s="13">
        <v>4</v>
      </c>
      <c r="N3" s="13">
        <v>1</v>
      </c>
      <c r="O3" s="13">
        <v>0</v>
      </c>
      <c r="P3" s="13">
        <v>1</v>
      </c>
      <c r="Q3" s="13">
        <v>3</v>
      </c>
      <c r="R3" s="13">
        <v>2</v>
      </c>
      <c r="S3" s="13">
        <v>0</v>
      </c>
      <c r="T3" s="13">
        <v>0</v>
      </c>
      <c r="U3" s="13">
        <v>2</v>
      </c>
      <c r="V3" s="13">
        <v>1</v>
      </c>
      <c r="W3" s="13">
        <v>5</v>
      </c>
      <c r="X3" s="13">
        <v>2</v>
      </c>
      <c r="Y3" s="13">
        <v>2</v>
      </c>
      <c r="Z3" s="13">
        <v>0</v>
      </c>
      <c r="AA3" s="13">
        <v>2</v>
      </c>
      <c r="AB3" s="13">
        <v>0</v>
      </c>
      <c r="AC3" s="13">
        <v>4</v>
      </c>
      <c r="AD3" s="13">
        <v>2</v>
      </c>
      <c r="AE3" s="13">
        <v>0</v>
      </c>
      <c r="AF3" s="13">
        <v>1</v>
      </c>
      <c r="AG3" s="13">
        <v>1</v>
      </c>
      <c r="AH3" s="13">
        <v>1</v>
      </c>
      <c r="AI3" s="14">
        <f t="shared" ref="AI3:AI66" si="0">SUM(C3:AH3)</f>
        <v>43</v>
      </c>
    </row>
    <row r="4" spans="1:35" x14ac:dyDescent="0.25">
      <c r="A4" s="15" t="s">
        <v>3</v>
      </c>
      <c r="B4" s="31" t="s">
        <v>148</v>
      </c>
      <c r="C4" s="15">
        <v>6</v>
      </c>
      <c r="D4" s="15">
        <v>16</v>
      </c>
      <c r="E4" s="15">
        <v>10</v>
      </c>
      <c r="F4" s="15">
        <v>8</v>
      </c>
      <c r="G4" s="15">
        <v>18</v>
      </c>
      <c r="H4" s="15">
        <v>16</v>
      </c>
      <c r="I4" s="15">
        <v>20</v>
      </c>
      <c r="J4" s="15">
        <v>14</v>
      </c>
      <c r="K4" s="15">
        <v>29</v>
      </c>
      <c r="L4" s="15">
        <v>27</v>
      </c>
      <c r="M4" s="15">
        <v>28</v>
      </c>
      <c r="N4" s="15">
        <v>27</v>
      </c>
      <c r="O4" s="15">
        <v>24</v>
      </c>
      <c r="P4" s="15">
        <v>20</v>
      </c>
      <c r="Q4" s="15">
        <v>25</v>
      </c>
      <c r="R4" s="15">
        <v>41</v>
      </c>
      <c r="S4" s="15">
        <v>28</v>
      </c>
      <c r="T4" s="15">
        <v>31</v>
      </c>
      <c r="U4" s="15">
        <v>22</v>
      </c>
      <c r="V4" s="15">
        <v>22</v>
      </c>
      <c r="W4" s="15">
        <v>24</v>
      </c>
      <c r="X4" s="15">
        <v>19</v>
      </c>
      <c r="Y4" s="15">
        <v>17</v>
      </c>
      <c r="Z4" s="15">
        <v>8</v>
      </c>
      <c r="AA4" s="15">
        <v>16</v>
      </c>
      <c r="AB4" s="15">
        <v>8</v>
      </c>
      <c r="AC4" s="15">
        <v>7</v>
      </c>
      <c r="AD4" s="15">
        <v>8</v>
      </c>
      <c r="AE4" s="15">
        <v>8</v>
      </c>
      <c r="AF4" s="15">
        <v>9</v>
      </c>
      <c r="AG4" s="15">
        <v>7</v>
      </c>
      <c r="AH4" s="15">
        <v>2</v>
      </c>
      <c r="AI4" s="14">
        <f t="shared" si="0"/>
        <v>565</v>
      </c>
    </row>
    <row r="5" spans="1:35" ht="15.75" thickBot="1" x14ac:dyDescent="0.3">
      <c r="A5" s="16"/>
      <c r="B5" s="31" t="s">
        <v>149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1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1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4">
        <f t="shared" si="0"/>
        <v>2</v>
      </c>
    </row>
    <row r="6" spans="1:35" x14ac:dyDescent="0.25">
      <c r="A6" s="13" t="s">
        <v>2</v>
      </c>
      <c r="B6" s="30" t="s">
        <v>147</v>
      </c>
      <c r="C6" s="13">
        <v>1</v>
      </c>
      <c r="D6" s="13">
        <v>1</v>
      </c>
      <c r="E6" s="13">
        <v>0</v>
      </c>
      <c r="F6" s="13">
        <v>0</v>
      </c>
      <c r="G6" s="13">
        <v>0</v>
      </c>
      <c r="H6" s="13">
        <v>0</v>
      </c>
      <c r="I6" s="13">
        <v>0</v>
      </c>
      <c r="J6" s="13">
        <v>1</v>
      </c>
      <c r="K6" s="13">
        <v>2</v>
      </c>
      <c r="L6" s="13">
        <v>0</v>
      </c>
      <c r="M6" s="13">
        <v>2</v>
      </c>
      <c r="N6" s="13">
        <v>0</v>
      </c>
      <c r="O6" s="13">
        <v>0</v>
      </c>
      <c r="P6" s="13">
        <v>1</v>
      </c>
      <c r="Q6" s="13">
        <v>0</v>
      </c>
      <c r="R6" s="13">
        <v>1</v>
      </c>
      <c r="S6" s="13">
        <v>0</v>
      </c>
      <c r="T6" s="13">
        <v>1</v>
      </c>
      <c r="U6" s="13">
        <v>2</v>
      </c>
      <c r="V6" s="13">
        <v>1</v>
      </c>
      <c r="W6" s="13">
        <v>0</v>
      </c>
      <c r="X6" s="13">
        <v>2</v>
      </c>
      <c r="Y6" s="13">
        <v>2</v>
      </c>
      <c r="Z6" s="13">
        <v>2</v>
      </c>
      <c r="AA6" s="13">
        <v>1</v>
      </c>
      <c r="AB6" s="13">
        <v>0</v>
      </c>
      <c r="AC6" s="13">
        <v>2</v>
      </c>
      <c r="AD6" s="13">
        <v>2</v>
      </c>
      <c r="AE6" s="13">
        <v>2</v>
      </c>
      <c r="AF6" s="13">
        <v>0</v>
      </c>
      <c r="AG6" s="13">
        <v>1</v>
      </c>
      <c r="AH6" s="13">
        <v>0</v>
      </c>
      <c r="AI6" s="14">
        <f t="shared" si="0"/>
        <v>27</v>
      </c>
    </row>
    <row r="7" spans="1:35" x14ac:dyDescent="0.25">
      <c r="A7" s="15" t="s">
        <v>4</v>
      </c>
      <c r="B7" s="31" t="s">
        <v>148</v>
      </c>
      <c r="C7" s="15">
        <v>4</v>
      </c>
      <c r="D7" s="15">
        <v>5</v>
      </c>
      <c r="E7" s="15">
        <v>13</v>
      </c>
      <c r="F7" s="15">
        <v>4</v>
      </c>
      <c r="G7" s="15">
        <v>16</v>
      </c>
      <c r="H7" s="15">
        <v>34</v>
      </c>
      <c r="I7" s="15">
        <v>17</v>
      </c>
      <c r="J7" s="15">
        <v>21</v>
      </c>
      <c r="K7" s="15">
        <v>17</v>
      </c>
      <c r="L7" s="15">
        <v>24</v>
      </c>
      <c r="M7" s="15">
        <v>28</v>
      </c>
      <c r="N7" s="15">
        <v>10</v>
      </c>
      <c r="O7" s="15">
        <v>26</v>
      </c>
      <c r="P7" s="15">
        <v>22</v>
      </c>
      <c r="Q7" s="15">
        <v>30</v>
      </c>
      <c r="R7" s="15">
        <v>16</v>
      </c>
      <c r="S7" s="15">
        <v>12</v>
      </c>
      <c r="T7" s="15">
        <v>17</v>
      </c>
      <c r="U7" s="15">
        <v>19</v>
      </c>
      <c r="V7" s="15">
        <v>18</v>
      </c>
      <c r="W7" s="15">
        <v>22</v>
      </c>
      <c r="X7" s="15">
        <v>21</v>
      </c>
      <c r="Y7" s="15">
        <v>20</v>
      </c>
      <c r="Z7" s="15">
        <v>19</v>
      </c>
      <c r="AA7" s="15">
        <v>25</v>
      </c>
      <c r="AB7" s="15">
        <v>32</v>
      </c>
      <c r="AC7" s="15">
        <v>12</v>
      </c>
      <c r="AD7" s="15">
        <v>17</v>
      </c>
      <c r="AE7" s="15">
        <v>25</v>
      </c>
      <c r="AF7" s="15">
        <v>12</v>
      </c>
      <c r="AG7" s="15">
        <v>6</v>
      </c>
      <c r="AH7" s="15">
        <v>9</v>
      </c>
      <c r="AI7" s="14">
        <f t="shared" si="0"/>
        <v>573</v>
      </c>
    </row>
    <row r="8" spans="1:35" ht="15.75" thickBot="1" x14ac:dyDescent="0.3">
      <c r="A8" s="16"/>
      <c r="B8" s="31" t="s">
        <v>149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2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4">
        <f t="shared" si="0"/>
        <v>2</v>
      </c>
    </row>
    <row r="9" spans="1:35" x14ac:dyDescent="0.25">
      <c r="A9" s="13" t="s">
        <v>2</v>
      </c>
      <c r="B9" s="30" t="s">
        <v>147</v>
      </c>
      <c r="C9" s="13">
        <v>5</v>
      </c>
      <c r="D9" s="13">
        <v>0</v>
      </c>
      <c r="E9" s="13">
        <v>2</v>
      </c>
      <c r="F9" s="13">
        <v>7</v>
      </c>
      <c r="G9" s="13">
        <v>9</v>
      </c>
      <c r="H9" s="13">
        <v>4</v>
      </c>
      <c r="I9" s="13">
        <v>2</v>
      </c>
      <c r="J9" s="13">
        <v>4</v>
      </c>
      <c r="K9" s="13">
        <v>3</v>
      </c>
      <c r="L9" s="13">
        <v>2</v>
      </c>
      <c r="M9" s="13">
        <v>2</v>
      </c>
      <c r="N9" s="13">
        <v>4</v>
      </c>
      <c r="O9" s="13">
        <v>5</v>
      </c>
      <c r="P9" s="13">
        <v>5</v>
      </c>
      <c r="Q9" s="13">
        <v>6</v>
      </c>
      <c r="R9" s="13">
        <v>7</v>
      </c>
      <c r="S9" s="13">
        <v>5</v>
      </c>
      <c r="T9" s="13">
        <v>7</v>
      </c>
      <c r="U9" s="13">
        <v>2</v>
      </c>
      <c r="V9" s="13">
        <v>5</v>
      </c>
      <c r="W9" s="13">
        <v>2</v>
      </c>
      <c r="X9" s="13">
        <v>2</v>
      </c>
      <c r="Y9" s="13">
        <v>5</v>
      </c>
      <c r="Z9" s="13">
        <v>3</v>
      </c>
      <c r="AA9" s="13">
        <v>2</v>
      </c>
      <c r="AB9" s="13">
        <v>0</v>
      </c>
      <c r="AC9" s="13">
        <v>3</v>
      </c>
      <c r="AD9" s="13">
        <v>4</v>
      </c>
      <c r="AE9" s="13">
        <v>4</v>
      </c>
      <c r="AF9" s="13">
        <v>1</v>
      </c>
      <c r="AG9" s="13">
        <v>5</v>
      </c>
      <c r="AH9" s="13">
        <v>0</v>
      </c>
      <c r="AI9" s="14">
        <f t="shared" si="0"/>
        <v>117</v>
      </c>
    </row>
    <row r="10" spans="1:35" x14ac:dyDescent="0.25">
      <c r="A10" s="15" t="s">
        <v>5</v>
      </c>
      <c r="B10" s="31" t="s">
        <v>148</v>
      </c>
      <c r="C10" s="15">
        <v>1</v>
      </c>
      <c r="D10" s="15">
        <v>2</v>
      </c>
      <c r="E10" s="15">
        <v>8</v>
      </c>
      <c r="F10" s="15">
        <v>3</v>
      </c>
      <c r="G10" s="15">
        <v>2</v>
      </c>
      <c r="H10" s="15">
        <v>1</v>
      </c>
      <c r="I10" s="15">
        <v>3</v>
      </c>
      <c r="J10" s="15">
        <v>7</v>
      </c>
      <c r="K10" s="15">
        <v>1</v>
      </c>
      <c r="L10" s="15">
        <v>9</v>
      </c>
      <c r="M10" s="15">
        <v>4</v>
      </c>
      <c r="N10" s="15">
        <v>9</v>
      </c>
      <c r="O10" s="15">
        <v>9</v>
      </c>
      <c r="P10" s="15">
        <v>5</v>
      </c>
      <c r="Q10" s="15">
        <v>9</v>
      </c>
      <c r="R10" s="15">
        <v>6</v>
      </c>
      <c r="S10" s="15">
        <v>3</v>
      </c>
      <c r="T10" s="15">
        <v>9</v>
      </c>
      <c r="U10" s="15">
        <v>7</v>
      </c>
      <c r="V10" s="15">
        <v>10</v>
      </c>
      <c r="W10" s="15">
        <v>7</v>
      </c>
      <c r="X10" s="15">
        <v>6</v>
      </c>
      <c r="Y10" s="15">
        <v>6</v>
      </c>
      <c r="Z10" s="15">
        <v>11</v>
      </c>
      <c r="AA10" s="15">
        <v>4</v>
      </c>
      <c r="AB10" s="15">
        <v>5</v>
      </c>
      <c r="AC10" s="15">
        <v>2</v>
      </c>
      <c r="AD10" s="15">
        <v>4</v>
      </c>
      <c r="AE10" s="15">
        <v>11</v>
      </c>
      <c r="AF10" s="15">
        <v>1</v>
      </c>
      <c r="AG10" s="15">
        <v>1</v>
      </c>
      <c r="AH10" s="15">
        <v>2</v>
      </c>
      <c r="AI10" s="14">
        <f t="shared" si="0"/>
        <v>168</v>
      </c>
    </row>
    <row r="11" spans="1:35" ht="15.75" thickBot="1" x14ac:dyDescent="0.3">
      <c r="A11" s="16"/>
      <c r="B11" s="31" t="s">
        <v>149</v>
      </c>
      <c r="C11" s="16">
        <v>0</v>
      </c>
      <c r="D11" s="16">
        <v>0</v>
      </c>
      <c r="E11" s="16">
        <v>0</v>
      </c>
      <c r="F11" s="16">
        <v>0</v>
      </c>
      <c r="G11" s="16">
        <v>1</v>
      </c>
      <c r="H11" s="16">
        <v>1</v>
      </c>
      <c r="I11" s="16">
        <v>0</v>
      </c>
      <c r="J11" s="16">
        <v>0</v>
      </c>
      <c r="K11" s="16">
        <v>0</v>
      </c>
      <c r="L11" s="16">
        <v>1</v>
      </c>
      <c r="M11" s="16">
        <v>0</v>
      </c>
      <c r="N11" s="16">
        <v>0</v>
      </c>
      <c r="O11" s="16">
        <v>1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1</v>
      </c>
      <c r="Z11" s="16">
        <v>2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4">
        <f t="shared" si="0"/>
        <v>7</v>
      </c>
    </row>
    <row r="12" spans="1:35" x14ac:dyDescent="0.25">
      <c r="A12" s="13" t="s">
        <v>2</v>
      </c>
      <c r="B12" s="30" t="s">
        <v>147</v>
      </c>
      <c r="C12" s="13">
        <v>1</v>
      </c>
      <c r="D12" s="13">
        <v>3</v>
      </c>
      <c r="E12" s="13">
        <v>3</v>
      </c>
      <c r="F12" s="13">
        <v>3</v>
      </c>
      <c r="G12" s="13">
        <v>3</v>
      </c>
      <c r="H12" s="13">
        <v>5</v>
      </c>
      <c r="I12" s="13">
        <v>4</v>
      </c>
      <c r="J12" s="13">
        <v>3</v>
      </c>
      <c r="K12" s="13">
        <v>4</v>
      </c>
      <c r="L12" s="13">
        <v>3</v>
      </c>
      <c r="M12" s="13">
        <v>1</v>
      </c>
      <c r="N12" s="13">
        <v>2</v>
      </c>
      <c r="O12" s="13">
        <v>6</v>
      </c>
      <c r="P12" s="13">
        <v>6</v>
      </c>
      <c r="Q12" s="13">
        <v>3</v>
      </c>
      <c r="R12" s="13">
        <v>7</v>
      </c>
      <c r="S12" s="13">
        <v>4</v>
      </c>
      <c r="T12" s="13">
        <v>7</v>
      </c>
      <c r="U12" s="13">
        <v>3</v>
      </c>
      <c r="V12" s="13">
        <v>0</v>
      </c>
      <c r="W12" s="13">
        <v>4</v>
      </c>
      <c r="X12" s="13">
        <v>7</v>
      </c>
      <c r="Y12" s="13">
        <v>4</v>
      </c>
      <c r="Z12" s="13">
        <v>1</v>
      </c>
      <c r="AA12" s="13">
        <v>3</v>
      </c>
      <c r="AB12" s="13">
        <v>2</v>
      </c>
      <c r="AC12" s="13">
        <v>3</v>
      </c>
      <c r="AD12" s="13">
        <v>3</v>
      </c>
      <c r="AE12" s="13">
        <v>2</v>
      </c>
      <c r="AF12" s="13">
        <v>0</v>
      </c>
      <c r="AG12" s="13">
        <v>2</v>
      </c>
      <c r="AH12" s="13">
        <v>0</v>
      </c>
      <c r="AI12" s="14">
        <f t="shared" si="0"/>
        <v>102</v>
      </c>
    </row>
    <row r="13" spans="1:35" x14ac:dyDescent="0.25">
      <c r="A13" s="15" t="s">
        <v>6</v>
      </c>
      <c r="B13" s="31" t="s">
        <v>148</v>
      </c>
      <c r="C13" s="15">
        <v>1</v>
      </c>
      <c r="D13" s="15">
        <v>1</v>
      </c>
      <c r="E13" s="15">
        <v>2</v>
      </c>
      <c r="F13" s="15">
        <v>5</v>
      </c>
      <c r="G13" s="15">
        <v>4</v>
      </c>
      <c r="H13" s="15">
        <v>5</v>
      </c>
      <c r="I13" s="15">
        <v>8</v>
      </c>
      <c r="J13" s="15">
        <v>1</v>
      </c>
      <c r="K13" s="15">
        <v>4</v>
      </c>
      <c r="L13" s="15">
        <v>5</v>
      </c>
      <c r="M13" s="15">
        <v>5</v>
      </c>
      <c r="N13" s="15">
        <v>4</v>
      </c>
      <c r="O13" s="15">
        <v>6</v>
      </c>
      <c r="P13" s="15">
        <v>5</v>
      </c>
      <c r="Q13" s="15">
        <v>10</v>
      </c>
      <c r="R13" s="15">
        <v>13</v>
      </c>
      <c r="S13" s="15">
        <v>5</v>
      </c>
      <c r="T13" s="15">
        <v>7</v>
      </c>
      <c r="U13" s="15">
        <v>15</v>
      </c>
      <c r="V13" s="15">
        <v>8</v>
      </c>
      <c r="W13" s="15">
        <v>8</v>
      </c>
      <c r="X13" s="15">
        <v>4</v>
      </c>
      <c r="Y13" s="15">
        <v>9</v>
      </c>
      <c r="Z13" s="15">
        <v>3</v>
      </c>
      <c r="AA13" s="15">
        <v>12</v>
      </c>
      <c r="AB13" s="15">
        <v>11</v>
      </c>
      <c r="AC13" s="15">
        <v>3</v>
      </c>
      <c r="AD13" s="15">
        <v>5</v>
      </c>
      <c r="AE13" s="15">
        <v>6</v>
      </c>
      <c r="AF13" s="15">
        <v>4</v>
      </c>
      <c r="AG13" s="15">
        <v>4</v>
      </c>
      <c r="AH13" s="15">
        <v>2</v>
      </c>
      <c r="AI13" s="14">
        <f t="shared" si="0"/>
        <v>185</v>
      </c>
    </row>
    <row r="14" spans="1:35" ht="15.75" thickBot="1" x14ac:dyDescent="0.3">
      <c r="A14" s="21"/>
      <c r="B14" s="31" t="s">
        <v>149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2</v>
      </c>
      <c r="L14" s="16">
        <v>3</v>
      </c>
      <c r="M14" s="16">
        <v>0</v>
      </c>
      <c r="N14" s="16">
        <v>1</v>
      </c>
      <c r="O14" s="16">
        <v>0</v>
      </c>
      <c r="P14" s="16">
        <v>0</v>
      </c>
      <c r="Q14" s="16">
        <v>0</v>
      </c>
      <c r="R14" s="16">
        <v>0</v>
      </c>
      <c r="S14" s="16">
        <v>1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1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4">
        <f t="shared" si="0"/>
        <v>8</v>
      </c>
    </row>
    <row r="15" spans="1:35" x14ac:dyDescent="0.25">
      <c r="A15" s="40" t="s">
        <v>7</v>
      </c>
      <c r="B15" s="30" t="s">
        <v>147</v>
      </c>
      <c r="C15" s="13">
        <v>0</v>
      </c>
      <c r="D15" s="13">
        <v>1</v>
      </c>
      <c r="E15" s="13">
        <v>0</v>
      </c>
      <c r="F15" s="13">
        <v>0</v>
      </c>
      <c r="G15" s="13">
        <v>0</v>
      </c>
      <c r="H15" s="13">
        <v>0</v>
      </c>
      <c r="I15" s="13">
        <v>2</v>
      </c>
      <c r="J15" s="13">
        <v>1</v>
      </c>
      <c r="K15" s="13">
        <v>1</v>
      </c>
      <c r="L15" s="13">
        <v>2</v>
      </c>
      <c r="M15" s="13">
        <v>3</v>
      </c>
      <c r="N15" s="13">
        <v>0</v>
      </c>
      <c r="O15" s="13">
        <v>0</v>
      </c>
      <c r="P15" s="13">
        <v>0</v>
      </c>
      <c r="Q15" s="13">
        <v>3</v>
      </c>
      <c r="R15" s="13">
        <v>1</v>
      </c>
      <c r="S15" s="13">
        <v>1</v>
      </c>
      <c r="T15" s="13">
        <v>2</v>
      </c>
      <c r="U15" s="13">
        <v>5</v>
      </c>
      <c r="V15" s="13">
        <v>1</v>
      </c>
      <c r="W15" s="13">
        <v>3</v>
      </c>
      <c r="X15" s="13">
        <v>5</v>
      </c>
      <c r="Y15" s="13">
        <v>2</v>
      </c>
      <c r="Z15" s="13">
        <v>0</v>
      </c>
      <c r="AA15" s="13">
        <v>2</v>
      </c>
      <c r="AB15" s="13">
        <v>0</v>
      </c>
      <c r="AC15" s="13">
        <v>0</v>
      </c>
      <c r="AD15" s="13">
        <v>1</v>
      </c>
      <c r="AE15" s="13">
        <v>2</v>
      </c>
      <c r="AF15" s="13">
        <v>3</v>
      </c>
      <c r="AG15" s="13">
        <v>1</v>
      </c>
      <c r="AH15" s="13">
        <v>0</v>
      </c>
      <c r="AI15" s="14">
        <f t="shared" si="0"/>
        <v>42</v>
      </c>
    </row>
    <row r="16" spans="1:35" x14ac:dyDescent="0.25">
      <c r="A16" s="41" t="s">
        <v>8</v>
      </c>
      <c r="B16" s="31" t="s">
        <v>148</v>
      </c>
      <c r="C16" s="15">
        <v>4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4">
        <f t="shared" si="0"/>
        <v>4</v>
      </c>
    </row>
    <row r="17" spans="1:35" ht="15.75" thickBot="1" x14ac:dyDescent="0.3">
      <c r="A17" s="42"/>
      <c r="B17" s="31" t="s">
        <v>149</v>
      </c>
      <c r="C17" s="16">
        <v>1</v>
      </c>
      <c r="D17" s="16">
        <v>6</v>
      </c>
      <c r="E17" s="16">
        <v>8</v>
      </c>
      <c r="F17" s="16">
        <v>4</v>
      </c>
      <c r="G17" s="16">
        <v>7</v>
      </c>
      <c r="H17" s="16">
        <v>13</v>
      </c>
      <c r="I17" s="16">
        <v>13</v>
      </c>
      <c r="J17" s="16">
        <v>13</v>
      </c>
      <c r="K17" s="16">
        <v>19</v>
      </c>
      <c r="L17" s="16">
        <v>13</v>
      </c>
      <c r="M17" s="16">
        <v>23</v>
      </c>
      <c r="N17" s="16">
        <v>28</v>
      </c>
      <c r="O17" s="16">
        <v>20</v>
      </c>
      <c r="P17" s="16">
        <v>30</v>
      </c>
      <c r="Q17" s="16">
        <v>18</v>
      </c>
      <c r="R17" s="16">
        <v>22</v>
      </c>
      <c r="S17" s="16">
        <v>20</v>
      </c>
      <c r="T17" s="16">
        <v>21</v>
      </c>
      <c r="U17" s="16">
        <v>14</v>
      </c>
      <c r="V17" s="16">
        <v>22</v>
      </c>
      <c r="W17" s="16">
        <v>21</v>
      </c>
      <c r="X17" s="16">
        <v>18</v>
      </c>
      <c r="Y17" s="16">
        <v>23</v>
      </c>
      <c r="Z17" s="16">
        <v>12</v>
      </c>
      <c r="AA17" s="16">
        <v>12</v>
      </c>
      <c r="AB17" s="16">
        <v>18</v>
      </c>
      <c r="AC17" s="16">
        <v>21</v>
      </c>
      <c r="AD17" s="16">
        <v>3</v>
      </c>
      <c r="AE17" s="16">
        <v>6</v>
      </c>
      <c r="AF17" s="16">
        <v>2</v>
      </c>
      <c r="AG17" s="16">
        <v>12</v>
      </c>
      <c r="AH17" s="16">
        <v>5</v>
      </c>
      <c r="AI17" s="14">
        <f t="shared" si="0"/>
        <v>468</v>
      </c>
    </row>
    <row r="18" spans="1:35" x14ac:dyDescent="0.25">
      <c r="A18" s="40" t="s">
        <v>7</v>
      </c>
      <c r="B18" s="30" t="s">
        <v>147</v>
      </c>
      <c r="C18" s="15">
        <v>0</v>
      </c>
      <c r="D18" s="15">
        <v>1</v>
      </c>
      <c r="E18" s="15">
        <v>0</v>
      </c>
      <c r="F18" s="15">
        <v>1</v>
      </c>
      <c r="G18" s="15">
        <v>0</v>
      </c>
      <c r="H18" s="15">
        <v>1</v>
      </c>
      <c r="I18" s="15">
        <v>1</v>
      </c>
      <c r="J18" s="15">
        <v>7</v>
      </c>
      <c r="K18" s="15">
        <v>7</v>
      </c>
      <c r="L18" s="15">
        <v>0</v>
      </c>
      <c r="M18" s="15">
        <v>1</v>
      </c>
      <c r="N18" s="15">
        <v>3</v>
      </c>
      <c r="O18" s="15">
        <v>4</v>
      </c>
      <c r="P18" s="15">
        <v>1</v>
      </c>
      <c r="Q18" s="15">
        <v>2</v>
      </c>
      <c r="R18" s="15">
        <v>4</v>
      </c>
      <c r="S18" s="15">
        <v>4</v>
      </c>
      <c r="T18" s="15">
        <v>1</v>
      </c>
      <c r="U18" s="15">
        <v>0</v>
      </c>
      <c r="V18" s="15">
        <v>9</v>
      </c>
      <c r="W18" s="15">
        <v>5</v>
      </c>
      <c r="X18" s="15">
        <v>1</v>
      </c>
      <c r="Y18" s="15">
        <v>4</v>
      </c>
      <c r="Z18" s="15">
        <v>2</v>
      </c>
      <c r="AA18" s="15">
        <v>3</v>
      </c>
      <c r="AB18" s="15">
        <v>0</v>
      </c>
      <c r="AC18" s="15">
        <v>6</v>
      </c>
      <c r="AD18" s="15">
        <v>2</v>
      </c>
      <c r="AE18" s="15">
        <v>2</v>
      </c>
      <c r="AF18" s="15">
        <v>0</v>
      </c>
      <c r="AG18" s="15">
        <v>0</v>
      </c>
      <c r="AH18" s="15">
        <v>2</v>
      </c>
      <c r="AI18" s="14">
        <f t="shared" si="0"/>
        <v>74</v>
      </c>
    </row>
    <row r="19" spans="1:35" x14ac:dyDescent="0.25">
      <c r="A19" s="41" t="s">
        <v>9</v>
      </c>
      <c r="B19" s="31" t="s">
        <v>148</v>
      </c>
      <c r="C19" s="15">
        <v>2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2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0</v>
      </c>
      <c r="AI19" s="14">
        <f t="shared" si="0"/>
        <v>4</v>
      </c>
    </row>
    <row r="20" spans="1:35" ht="15.75" thickBot="1" x14ac:dyDescent="0.3">
      <c r="A20" s="42"/>
      <c r="B20" s="31" t="s">
        <v>149</v>
      </c>
      <c r="C20" s="15">
        <v>2</v>
      </c>
      <c r="D20" s="15">
        <v>6</v>
      </c>
      <c r="E20" s="15">
        <v>10</v>
      </c>
      <c r="F20" s="15">
        <v>8</v>
      </c>
      <c r="G20" s="15">
        <v>7</v>
      </c>
      <c r="H20" s="15">
        <v>14</v>
      </c>
      <c r="I20" s="15">
        <v>13</v>
      </c>
      <c r="J20" s="15">
        <v>8</v>
      </c>
      <c r="K20" s="15">
        <v>8</v>
      </c>
      <c r="L20" s="15">
        <v>13</v>
      </c>
      <c r="M20" s="15">
        <v>18</v>
      </c>
      <c r="N20" s="15">
        <v>28</v>
      </c>
      <c r="O20" s="15">
        <v>15</v>
      </c>
      <c r="P20" s="15">
        <v>10</v>
      </c>
      <c r="Q20" s="15">
        <v>15</v>
      </c>
      <c r="R20" s="15">
        <v>15</v>
      </c>
      <c r="S20" s="15">
        <v>19</v>
      </c>
      <c r="T20" s="15">
        <v>20</v>
      </c>
      <c r="U20" s="15">
        <v>17</v>
      </c>
      <c r="V20" s="15">
        <v>6</v>
      </c>
      <c r="W20" s="15">
        <v>8</v>
      </c>
      <c r="X20" s="15">
        <v>13</v>
      </c>
      <c r="Y20" s="15">
        <v>18</v>
      </c>
      <c r="Z20" s="15">
        <v>17</v>
      </c>
      <c r="AA20" s="15">
        <v>10</v>
      </c>
      <c r="AB20" s="15">
        <v>7</v>
      </c>
      <c r="AC20" s="15">
        <v>7</v>
      </c>
      <c r="AD20" s="15">
        <v>5</v>
      </c>
      <c r="AE20" s="15">
        <v>7</v>
      </c>
      <c r="AF20" s="15">
        <v>1</v>
      </c>
      <c r="AG20" s="15">
        <v>3</v>
      </c>
      <c r="AH20" s="15">
        <v>0</v>
      </c>
      <c r="AI20" s="14">
        <f t="shared" si="0"/>
        <v>348</v>
      </c>
    </row>
    <row r="21" spans="1:35" x14ac:dyDescent="0.25">
      <c r="A21" s="19" t="s">
        <v>10</v>
      </c>
      <c r="B21" s="30" t="s">
        <v>147</v>
      </c>
      <c r="C21" s="13">
        <v>7</v>
      </c>
      <c r="D21" s="13">
        <v>13</v>
      </c>
      <c r="E21" s="13">
        <v>14</v>
      </c>
      <c r="F21" s="13">
        <v>21</v>
      </c>
      <c r="G21" s="13">
        <v>17</v>
      </c>
      <c r="H21" s="13">
        <v>14</v>
      </c>
      <c r="I21" s="13">
        <v>11</v>
      </c>
      <c r="J21" s="13">
        <v>7</v>
      </c>
      <c r="K21" s="13">
        <v>17</v>
      </c>
      <c r="L21" s="13">
        <v>21</v>
      </c>
      <c r="M21" s="13">
        <v>13</v>
      </c>
      <c r="N21" s="13">
        <v>14</v>
      </c>
      <c r="O21" s="13">
        <v>19</v>
      </c>
      <c r="P21" s="13">
        <v>21</v>
      </c>
      <c r="Q21" s="13">
        <v>10</v>
      </c>
      <c r="R21" s="13">
        <v>13</v>
      </c>
      <c r="S21" s="13">
        <v>9</v>
      </c>
      <c r="T21" s="13">
        <v>5</v>
      </c>
      <c r="U21" s="13">
        <v>17</v>
      </c>
      <c r="V21" s="13">
        <v>10</v>
      </c>
      <c r="W21" s="13">
        <v>15</v>
      </c>
      <c r="X21" s="13">
        <v>9</v>
      </c>
      <c r="Y21" s="13">
        <v>8</v>
      </c>
      <c r="Z21" s="13">
        <v>1</v>
      </c>
      <c r="AA21" s="13">
        <v>7</v>
      </c>
      <c r="AB21" s="13">
        <v>7</v>
      </c>
      <c r="AC21" s="13">
        <v>10</v>
      </c>
      <c r="AD21" s="13">
        <v>12</v>
      </c>
      <c r="AE21" s="13">
        <v>10</v>
      </c>
      <c r="AF21" s="13">
        <v>8</v>
      </c>
      <c r="AG21" s="13">
        <v>15</v>
      </c>
      <c r="AH21" s="13">
        <v>9</v>
      </c>
      <c r="AI21" s="14">
        <f t="shared" si="0"/>
        <v>384</v>
      </c>
    </row>
    <row r="22" spans="1:35" x14ac:dyDescent="0.25">
      <c r="A22" s="20" t="s">
        <v>11</v>
      </c>
      <c r="B22" s="31" t="s">
        <v>148</v>
      </c>
      <c r="C22" s="15">
        <v>1</v>
      </c>
      <c r="D22" s="15">
        <v>0</v>
      </c>
      <c r="E22" s="15">
        <v>5</v>
      </c>
      <c r="F22" s="15">
        <v>9</v>
      </c>
      <c r="G22" s="15">
        <v>5</v>
      </c>
      <c r="H22" s="15">
        <v>12</v>
      </c>
      <c r="I22" s="15">
        <v>7</v>
      </c>
      <c r="J22" s="15">
        <v>11</v>
      </c>
      <c r="K22" s="15">
        <v>13</v>
      </c>
      <c r="L22" s="15">
        <v>13</v>
      </c>
      <c r="M22" s="15">
        <v>26</v>
      </c>
      <c r="N22" s="15">
        <v>6</v>
      </c>
      <c r="O22" s="15">
        <v>12</v>
      </c>
      <c r="P22" s="15">
        <v>12</v>
      </c>
      <c r="Q22" s="15">
        <v>11</v>
      </c>
      <c r="R22" s="15">
        <v>37</v>
      </c>
      <c r="S22" s="15">
        <v>15</v>
      </c>
      <c r="T22" s="15">
        <v>24</v>
      </c>
      <c r="U22" s="15">
        <v>24</v>
      </c>
      <c r="V22" s="15">
        <v>27</v>
      </c>
      <c r="W22" s="15">
        <v>26</v>
      </c>
      <c r="X22" s="15">
        <v>27</v>
      </c>
      <c r="Y22" s="15">
        <v>18</v>
      </c>
      <c r="Z22" s="15">
        <v>14</v>
      </c>
      <c r="AA22" s="15">
        <v>39</v>
      </c>
      <c r="AB22" s="15">
        <v>32</v>
      </c>
      <c r="AC22" s="15">
        <v>20</v>
      </c>
      <c r="AD22" s="15">
        <v>11</v>
      </c>
      <c r="AE22" s="15">
        <v>8</v>
      </c>
      <c r="AF22" s="15">
        <v>13</v>
      </c>
      <c r="AG22" s="15">
        <v>7</v>
      </c>
      <c r="AH22" s="15">
        <v>1</v>
      </c>
      <c r="AI22" s="14">
        <f t="shared" si="0"/>
        <v>486</v>
      </c>
    </row>
    <row r="23" spans="1:35" ht="15.75" thickBot="1" x14ac:dyDescent="0.3">
      <c r="A23" s="16"/>
      <c r="B23" s="31" t="s">
        <v>149</v>
      </c>
      <c r="C23" s="16">
        <v>0</v>
      </c>
      <c r="D23" s="16">
        <v>3</v>
      </c>
      <c r="E23" s="16">
        <v>0</v>
      </c>
      <c r="F23" s="16">
        <v>0</v>
      </c>
      <c r="G23" s="16">
        <v>1</v>
      </c>
      <c r="H23" s="16">
        <v>2</v>
      </c>
      <c r="I23" s="16">
        <v>2</v>
      </c>
      <c r="J23" s="16">
        <v>2</v>
      </c>
      <c r="K23" s="16">
        <v>1</v>
      </c>
      <c r="L23" s="16">
        <v>1</v>
      </c>
      <c r="M23" s="16">
        <v>2</v>
      </c>
      <c r="N23" s="16">
        <v>23</v>
      </c>
      <c r="O23" s="16">
        <v>15</v>
      </c>
      <c r="P23" s="16">
        <v>3</v>
      </c>
      <c r="Q23" s="16">
        <v>9</v>
      </c>
      <c r="R23" s="16">
        <v>2</v>
      </c>
      <c r="S23" s="16">
        <v>3</v>
      </c>
      <c r="T23" s="16">
        <v>0</v>
      </c>
      <c r="U23" s="16">
        <v>3</v>
      </c>
      <c r="V23" s="16">
        <v>1</v>
      </c>
      <c r="W23" s="16">
        <v>1</v>
      </c>
      <c r="X23" s="16">
        <v>1</v>
      </c>
      <c r="Y23" s="16">
        <v>3</v>
      </c>
      <c r="Z23" s="16">
        <v>0</v>
      </c>
      <c r="AA23" s="16">
        <v>1</v>
      </c>
      <c r="AB23" s="16">
        <v>0</v>
      </c>
      <c r="AC23" s="16">
        <v>2</v>
      </c>
      <c r="AD23" s="16">
        <v>7</v>
      </c>
      <c r="AE23" s="16">
        <v>1</v>
      </c>
      <c r="AF23" s="16">
        <v>0</v>
      </c>
      <c r="AG23" s="16">
        <v>1</v>
      </c>
      <c r="AH23" s="16">
        <v>0</v>
      </c>
      <c r="AI23" s="14">
        <f t="shared" si="0"/>
        <v>90</v>
      </c>
    </row>
    <row r="24" spans="1:35" x14ac:dyDescent="0.25">
      <c r="A24" s="13" t="s">
        <v>10</v>
      </c>
      <c r="B24" s="30" t="s">
        <v>147</v>
      </c>
      <c r="C24" s="13">
        <v>5</v>
      </c>
      <c r="D24" s="13">
        <v>5</v>
      </c>
      <c r="E24" s="13">
        <v>4</v>
      </c>
      <c r="F24" s="13">
        <v>13</v>
      </c>
      <c r="G24" s="13">
        <v>8</v>
      </c>
      <c r="H24" s="13">
        <v>6</v>
      </c>
      <c r="I24" s="13">
        <v>8</v>
      </c>
      <c r="J24" s="13">
        <v>5</v>
      </c>
      <c r="K24" s="13">
        <v>15</v>
      </c>
      <c r="L24" s="13">
        <v>16</v>
      </c>
      <c r="M24" s="13">
        <v>8</v>
      </c>
      <c r="N24" s="13">
        <v>11</v>
      </c>
      <c r="O24" s="13">
        <v>17</v>
      </c>
      <c r="P24" s="13">
        <v>15</v>
      </c>
      <c r="Q24" s="13">
        <v>11</v>
      </c>
      <c r="R24" s="13">
        <v>0</v>
      </c>
      <c r="S24" s="13">
        <v>2</v>
      </c>
      <c r="T24" s="13">
        <v>4</v>
      </c>
      <c r="U24" s="13">
        <v>7</v>
      </c>
      <c r="V24" s="13">
        <v>6</v>
      </c>
      <c r="W24" s="13">
        <v>6</v>
      </c>
      <c r="X24" s="13">
        <v>4</v>
      </c>
      <c r="Y24" s="13">
        <v>8</v>
      </c>
      <c r="Z24" s="13">
        <v>0</v>
      </c>
      <c r="AA24" s="13">
        <v>4</v>
      </c>
      <c r="AB24" s="13">
        <v>8</v>
      </c>
      <c r="AC24" s="13">
        <v>5</v>
      </c>
      <c r="AD24" s="13">
        <v>9</v>
      </c>
      <c r="AE24" s="13">
        <v>19</v>
      </c>
      <c r="AF24" s="13">
        <v>1</v>
      </c>
      <c r="AG24" s="13">
        <v>9</v>
      </c>
      <c r="AH24" s="13">
        <v>8</v>
      </c>
      <c r="AI24" s="14">
        <f t="shared" si="0"/>
        <v>247</v>
      </c>
    </row>
    <row r="25" spans="1:35" x14ac:dyDescent="0.25">
      <c r="A25" s="15" t="s">
        <v>12</v>
      </c>
      <c r="B25" s="31" t="s">
        <v>148</v>
      </c>
      <c r="C25" s="15">
        <v>6</v>
      </c>
      <c r="D25" s="15">
        <v>4</v>
      </c>
      <c r="E25" s="15">
        <v>3</v>
      </c>
      <c r="F25" s="15">
        <v>7</v>
      </c>
      <c r="G25" s="15">
        <v>20</v>
      </c>
      <c r="H25" s="15">
        <v>19</v>
      </c>
      <c r="I25" s="15">
        <v>18</v>
      </c>
      <c r="J25" s="15">
        <v>19</v>
      </c>
      <c r="K25" s="15">
        <v>22</v>
      </c>
      <c r="L25" s="15">
        <v>17</v>
      </c>
      <c r="M25" s="15">
        <v>23</v>
      </c>
      <c r="N25" s="15">
        <v>32</v>
      </c>
      <c r="O25" s="15">
        <v>19</v>
      </c>
      <c r="P25" s="15">
        <v>34</v>
      </c>
      <c r="Q25" s="15">
        <v>22</v>
      </c>
      <c r="R25" s="15">
        <v>36</v>
      </c>
      <c r="S25" s="15">
        <v>28</v>
      </c>
      <c r="T25" s="15">
        <v>25</v>
      </c>
      <c r="U25" s="15">
        <v>20</v>
      </c>
      <c r="V25" s="15">
        <v>26</v>
      </c>
      <c r="W25" s="15">
        <v>27</v>
      </c>
      <c r="X25" s="15">
        <v>21</v>
      </c>
      <c r="Y25" s="15">
        <v>19</v>
      </c>
      <c r="Z25" s="15">
        <v>6</v>
      </c>
      <c r="AA25" s="15">
        <v>38</v>
      </c>
      <c r="AB25" s="15">
        <v>44</v>
      </c>
      <c r="AC25" s="15">
        <v>18</v>
      </c>
      <c r="AD25" s="15">
        <v>6</v>
      </c>
      <c r="AE25" s="15">
        <v>16</v>
      </c>
      <c r="AF25" s="15">
        <v>20</v>
      </c>
      <c r="AG25" s="15">
        <v>11</v>
      </c>
      <c r="AH25" s="15">
        <v>7</v>
      </c>
      <c r="AI25" s="14">
        <f t="shared" si="0"/>
        <v>633</v>
      </c>
    </row>
    <row r="26" spans="1:35" ht="15.75" thickBot="1" x14ac:dyDescent="0.3">
      <c r="A26" s="16"/>
      <c r="B26" s="31" t="s">
        <v>149</v>
      </c>
      <c r="C26" s="16">
        <v>18</v>
      </c>
      <c r="D26" s="16">
        <v>13</v>
      </c>
      <c r="E26" s="16">
        <v>4</v>
      </c>
      <c r="F26" s="16">
        <v>9</v>
      </c>
      <c r="G26" s="16">
        <v>2</v>
      </c>
      <c r="H26" s="16">
        <v>14</v>
      </c>
      <c r="I26" s="16">
        <v>9</v>
      </c>
      <c r="J26" s="16">
        <v>27</v>
      </c>
      <c r="K26" s="16">
        <v>21</v>
      </c>
      <c r="L26" s="16">
        <v>14</v>
      </c>
      <c r="M26" s="16">
        <v>16</v>
      </c>
      <c r="N26" s="16">
        <v>21</v>
      </c>
      <c r="O26" s="16">
        <v>25</v>
      </c>
      <c r="P26" s="16">
        <v>13</v>
      </c>
      <c r="Q26" s="16">
        <v>12</v>
      </c>
      <c r="R26" s="16">
        <v>1</v>
      </c>
      <c r="S26" s="16">
        <v>1</v>
      </c>
      <c r="T26" s="16">
        <v>1</v>
      </c>
      <c r="U26" s="16">
        <v>0</v>
      </c>
      <c r="V26" s="16">
        <v>1</v>
      </c>
      <c r="W26" s="16">
        <v>1</v>
      </c>
      <c r="X26" s="16">
        <v>2</v>
      </c>
      <c r="Y26" s="16">
        <v>2</v>
      </c>
      <c r="Z26" s="16">
        <v>0</v>
      </c>
      <c r="AA26" s="16">
        <v>0</v>
      </c>
      <c r="AB26" s="16">
        <v>2</v>
      </c>
      <c r="AC26" s="16">
        <v>3</v>
      </c>
      <c r="AD26" s="16">
        <v>14</v>
      </c>
      <c r="AE26" s="16">
        <v>2</v>
      </c>
      <c r="AF26" s="16">
        <v>4</v>
      </c>
      <c r="AG26" s="16">
        <v>4</v>
      </c>
      <c r="AH26" s="16">
        <v>0</v>
      </c>
      <c r="AI26" s="14">
        <f t="shared" si="0"/>
        <v>256</v>
      </c>
    </row>
    <row r="27" spans="1:35" x14ac:dyDescent="0.25">
      <c r="A27" s="13" t="s">
        <v>10</v>
      </c>
      <c r="B27" s="30" t="s">
        <v>147</v>
      </c>
      <c r="C27" s="13">
        <v>3</v>
      </c>
      <c r="D27" s="13">
        <v>2</v>
      </c>
      <c r="E27" s="13">
        <v>0</v>
      </c>
      <c r="F27" s="13">
        <v>3</v>
      </c>
      <c r="G27" s="13">
        <v>12</v>
      </c>
      <c r="H27" s="13">
        <v>11</v>
      </c>
      <c r="I27" s="13">
        <v>9</v>
      </c>
      <c r="J27" s="13">
        <v>2</v>
      </c>
      <c r="K27" s="13">
        <v>4</v>
      </c>
      <c r="L27" s="13">
        <v>6</v>
      </c>
      <c r="M27" s="13">
        <v>4</v>
      </c>
      <c r="N27" s="13">
        <v>5</v>
      </c>
      <c r="O27" s="13">
        <v>9</v>
      </c>
      <c r="P27" s="13">
        <v>4</v>
      </c>
      <c r="Q27" s="13">
        <v>3</v>
      </c>
      <c r="R27" s="13">
        <v>6</v>
      </c>
      <c r="S27" s="13">
        <v>0</v>
      </c>
      <c r="T27" s="13">
        <v>3</v>
      </c>
      <c r="U27" s="13">
        <v>1</v>
      </c>
      <c r="V27" s="13">
        <v>2</v>
      </c>
      <c r="W27" s="13">
        <v>1</v>
      </c>
      <c r="X27" s="13">
        <v>1</v>
      </c>
      <c r="Y27" s="13">
        <v>0</v>
      </c>
      <c r="Z27" s="13">
        <v>0</v>
      </c>
      <c r="AA27" s="13">
        <v>2</v>
      </c>
      <c r="AB27" s="13">
        <v>1</v>
      </c>
      <c r="AC27" s="13">
        <v>1</v>
      </c>
      <c r="AD27" s="13">
        <v>1</v>
      </c>
      <c r="AE27" s="13">
        <v>1</v>
      </c>
      <c r="AF27" s="13">
        <v>3</v>
      </c>
      <c r="AG27" s="13">
        <v>2</v>
      </c>
      <c r="AH27" s="13">
        <v>0</v>
      </c>
      <c r="AI27" s="14">
        <f t="shared" si="0"/>
        <v>102</v>
      </c>
    </row>
    <row r="28" spans="1:35" x14ac:dyDescent="0.25">
      <c r="A28" s="15" t="s">
        <v>11</v>
      </c>
      <c r="B28" s="31" t="s">
        <v>148</v>
      </c>
      <c r="C28" s="15">
        <v>5</v>
      </c>
      <c r="D28" s="15">
        <v>2</v>
      </c>
      <c r="E28" s="15">
        <v>1</v>
      </c>
      <c r="F28" s="15">
        <v>5</v>
      </c>
      <c r="G28" s="15">
        <v>6</v>
      </c>
      <c r="H28" s="15">
        <v>9</v>
      </c>
      <c r="I28" s="15">
        <v>16</v>
      </c>
      <c r="J28" s="15">
        <v>14</v>
      </c>
      <c r="K28" s="15">
        <v>13</v>
      </c>
      <c r="L28" s="15">
        <v>14</v>
      </c>
      <c r="M28" s="15">
        <v>11</v>
      </c>
      <c r="N28" s="15">
        <v>11</v>
      </c>
      <c r="O28" s="15">
        <v>6</v>
      </c>
      <c r="P28" s="15">
        <v>24</v>
      </c>
      <c r="Q28" s="15">
        <v>7</v>
      </c>
      <c r="R28" s="15">
        <v>6</v>
      </c>
      <c r="S28" s="15">
        <v>1</v>
      </c>
      <c r="T28" s="15">
        <v>4</v>
      </c>
      <c r="U28" s="15">
        <v>0</v>
      </c>
      <c r="V28" s="15">
        <v>1</v>
      </c>
      <c r="W28" s="15">
        <v>4</v>
      </c>
      <c r="X28" s="15">
        <v>3</v>
      </c>
      <c r="Y28" s="15">
        <v>1</v>
      </c>
      <c r="Z28" s="15">
        <v>2</v>
      </c>
      <c r="AA28" s="15">
        <v>1</v>
      </c>
      <c r="AB28" s="15">
        <v>0</v>
      </c>
      <c r="AC28" s="15">
        <v>0</v>
      </c>
      <c r="AD28" s="15">
        <v>0</v>
      </c>
      <c r="AE28" s="15">
        <v>4</v>
      </c>
      <c r="AF28" s="15">
        <v>2</v>
      </c>
      <c r="AG28" s="15">
        <v>0</v>
      </c>
      <c r="AH28" s="15">
        <v>1</v>
      </c>
      <c r="AI28" s="14">
        <f t="shared" si="0"/>
        <v>174</v>
      </c>
    </row>
    <row r="29" spans="1:35" ht="15.75" thickBot="1" x14ac:dyDescent="0.3">
      <c r="A29" s="16"/>
      <c r="B29" s="31" t="s">
        <v>149</v>
      </c>
      <c r="C29" s="16">
        <v>6</v>
      </c>
      <c r="D29" s="16">
        <v>4</v>
      </c>
      <c r="E29" s="16">
        <v>1</v>
      </c>
      <c r="F29" s="16">
        <v>1</v>
      </c>
      <c r="G29" s="16">
        <v>1</v>
      </c>
      <c r="H29" s="16">
        <v>3</v>
      </c>
      <c r="I29" s="16">
        <v>3</v>
      </c>
      <c r="J29" s="16">
        <v>8</v>
      </c>
      <c r="K29" s="16">
        <v>13</v>
      </c>
      <c r="L29" s="16">
        <v>5</v>
      </c>
      <c r="M29" s="16">
        <v>1</v>
      </c>
      <c r="N29" s="16">
        <v>24</v>
      </c>
      <c r="O29" s="16">
        <v>20</v>
      </c>
      <c r="P29" s="16">
        <v>8</v>
      </c>
      <c r="Q29" s="16">
        <v>2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1</v>
      </c>
      <c r="AE29" s="16">
        <v>0</v>
      </c>
      <c r="AF29" s="16">
        <v>0</v>
      </c>
      <c r="AG29" s="16">
        <v>2</v>
      </c>
      <c r="AH29" s="16">
        <v>0</v>
      </c>
      <c r="AI29" s="14">
        <f t="shared" si="0"/>
        <v>103</v>
      </c>
    </row>
    <row r="30" spans="1:35" x14ac:dyDescent="0.25">
      <c r="A30" s="13" t="s">
        <v>10</v>
      </c>
      <c r="B30" s="30" t="s">
        <v>147</v>
      </c>
      <c r="C30" s="13">
        <v>2</v>
      </c>
      <c r="D30" s="13">
        <v>4</v>
      </c>
      <c r="E30" s="13">
        <v>10</v>
      </c>
      <c r="F30" s="13">
        <v>10</v>
      </c>
      <c r="G30" s="13">
        <v>10</v>
      </c>
      <c r="H30" s="13">
        <v>10</v>
      </c>
      <c r="I30" s="13">
        <v>12</v>
      </c>
      <c r="J30" s="13">
        <v>5</v>
      </c>
      <c r="K30" s="13">
        <v>14</v>
      </c>
      <c r="L30" s="13">
        <v>5</v>
      </c>
      <c r="M30" s="13">
        <v>5</v>
      </c>
      <c r="N30" s="13">
        <v>14</v>
      </c>
      <c r="O30" s="13">
        <v>14</v>
      </c>
      <c r="P30" s="13">
        <v>7</v>
      </c>
      <c r="Q30" s="13">
        <v>10</v>
      </c>
      <c r="R30" s="13">
        <v>5</v>
      </c>
      <c r="S30" s="13">
        <v>2</v>
      </c>
      <c r="T30" s="13">
        <v>2</v>
      </c>
      <c r="U30" s="13">
        <v>4</v>
      </c>
      <c r="V30" s="13">
        <v>4</v>
      </c>
      <c r="W30" s="13">
        <v>4</v>
      </c>
      <c r="X30" s="13">
        <v>2</v>
      </c>
      <c r="Y30" s="13">
        <v>0</v>
      </c>
      <c r="Z30" s="13">
        <v>1</v>
      </c>
      <c r="AA30" s="13">
        <v>4</v>
      </c>
      <c r="AB30" s="13">
        <v>0</v>
      </c>
      <c r="AC30" s="13">
        <v>1</v>
      </c>
      <c r="AD30" s="13">
        <v>2</v>
      </c>
      <c r="AE30" s="13">
        <v>2</v>
      </c>
      <c r="AF30" s="13">
        <v>1</v>
      </c>
      <c r="AG30" s="13">
        <v>3</v>
      </c>
      <c r="AH30" s="13">
        <v>1</v>
      </c>
      <c r="AI30" s="14">
        <f t="shared" si="0"/>
        <v>170</v>
      </c>
    </row>
    <row r="31" spans="1:35" x14ac:dyDescent="0.25">
      <c r="A31" s="15" t="s">
        <v>13</v>
      </c>
      <c r="B31" s="31" t="s">
        <v>148</v>
      </c>
      <c r="C31" s="15">
        <v>3</v>
      </c>
      <c r="D31" s="15">
        <v>5</v>
      </c>
      <c r="E31" s="15">
        <v>1</v>
      </c>
      <c r="F31" s="15">
        <v>2</v>
      </c>
      <c r="G31" s="15">
        <v>12</v>
      </c>
      <c r="H31" s="15">
        <v>6</v>
      </c>
      <c r="I31" s="15">
        <v>8</v>
      </c>
      <c r="J31" s="15">
        <v>5</v>
      </c>
      <c r="K31" s="15">
        <v>5</v>
      </c>
      <c r="L31" s="15">
        <v>12</v>
      </c>
      <c r="M31" s="15">
        <v>15</v>
      </c>
      <c r="N31" s="15">
        <v>15</v>
      </c>
      <c r="O31" s="15">
        <v>5</v>
      </c>
      <c r="P31" s="15">
        <v>5</v>
      </c>
      <c r="Q31" s="15">
        <v>2</v>
      </c>
      <c r="R31" s="15">
        <v>5</v>
      </c>
      <c r="S31" s="15">
        <v>5</v>
      </c>
      <c r="T31" s="15">
        <v>5</v>
      </c>
      <c r="U31" s="15">
        <v>7</v>
      </c>
      <c r="V31" s="15">
        <v>3</v>
      </c>
      <c r="W31" s="15">
        <v>0</v>
      </c>
      <c r="X31" s="15">
        <v>5</v>
      </c>
      <c r="Y31" s="15">
        <v>1</v>
      </c>
      <c r="Z31" s="15">
        <v>4</v>
      </c>
      <c r="AA31" s="15">
        <v>3</v>
      </c>
      <c r="AB31" s="15">
        <v>15</v>
      </c>
      <c r="AC31" s="15">
        <v>4</v>
      </c>
      <c r="AD31" s="15">
        <v>4</v>
      </c>
      <c r="AE31" s="15">
        <v>6</v>
      </c>
      <c r="AF31" s="15">
        <v>5</v>
      </c>
      <c r="AG31" s="15">
        <v>5</v>
      </c>
      <c r="AH31" s="15">
        <v>3</v>
      </c>
      <c r="AI31" s="14">
        <f t="shared" si="0"/>
        <v>181</v>
      </c>
    </row>
    <row r="32" spans="1:35" ht="15.75" thickBot="1" x14ac:dyDescent="0.3">
      <c r="A32" s="16"/>
      <c r="B32" s="31" t="s">
        <v>149</v>
      </c>
      <c r="C32" s="16">
        <v>6</v>
      </c>
      <c r="D32" s="16">
        <v>2</v>
      </c>
      <c r="E32" s="16">
        <v>1</v>
      </c>
      <c r="F32" s="16">
        <v>2</v>
      </c>
      <c r="G32" s="16">
        <v>2</v>
      </c>
      <c r="H32" s="16">
        <v>8</v>
      </c>
      <c r="I32" s="16">
        <v>4</v>
      </c>
      <c r="J32" s="16">
        <v>10</v>
      </c>
      <c r="K32" s="16">
        <v>15</v>
      </c>
      <c r="L32" s="16">
        <v>8</v>
      </c>
      <c r="M32" s="16">
        <v>6</v>
      </c>
      <c r="N32" s="16">
        <v>24</v>
      </c>
      <c r="O32" s="16">
        <v>18</v>
      </c>
      <c r="P32" s="16">
        <v>3</v>
      </c>
      <c r="Q32" s="16">
        <v>5</v>
      </c>
      <c r="R32" s="16">
        <v>2</v>
      </c>
      <c r="S32" s="16">
        <v>1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3</v>
      </c>
      <c r="AC32" s="16">
        <v>0</v>
      </c>
      <c r="AD32" s="16">
        <v>0</v>
      </c>
      <c r="AE32" s="16">
        <v>0</v>
      </c>
      <c r="AF32" s="16">
        <v>0</v>
      </c>
      <c r="AG32" s="16">
        <v>1</v>
      </c>
      <c r="AH32" s="16">
        <v>0</v>
      </c>
      <c r="AI32" s="14">
        <f t="shared" si="0"/>
        <v>121</v>
      </c>
    </row>
    <row r="33" spans="1:35" x14ac:dyDescent="0.25">
      <c r="A33" s="13" t="s">
        <v>14</v>
      </c>
      <c r="B33" s="30" t="s">
        <v>147</v>
      </c>
      <c r="C33" s="13">
        <v>5</v>
      </c>
      <c r="D33" s="13">
        <v>8</v>
      </c>
      <c r="E33" s="13">
        <v>7</v>
      </c>
      <c r="F33" s="13">
        <v>4</v>
      </c>
      <c r="G33" s="13">
        <v>1</v>
      </c>
      <c r="H33" s="13">
        <v>6</v>
      </c>
      <c r="I33" s="13">
        <v>1</v>
      </c>
      <c r="J33" s="13">
        <v>5</v>
      </c>
      <c r="K33" s="13">
        <v>2</v>
      </c>
      <c r="L33" s="13">
        <v>4</v>
      </c>
      <c r="M33" s="13">
        <v>3</v>
      </c>
      <c r="N33" s="13">
        <v>2</v>
      </c>
      <c r="O33" s="13">
        <v>8</v>
      </c>
      <c r="P33" s="13">
        <v>5</v>
      </c>
      <c r="Q33" s="13">
        <v>3</v>
      </c>
      <c r="R33" s="13">
        <v>4</v>
      </c>
      <c r="S33" s="13">
        <v>0</v>
      </c>
      <c r="T33" s="13">
        <v>0</v>
      </c>
      <c r="U33" s="13">
        <v>1</v>
      </c>
      <c r="V33" s="13">
        <v>1</v>
      </c>
      <c r="W33" s="13">
        <v>4</v>
      </c>
      <c r="X33" s="13">
        <v>0</v>
      </c>
      <c r="Y33" s="13">
        <v>2</v>
      </c>
      <c r="Z33" s="13">
        <v>0</v>
      </c>
      <c r="AA33" s="13">
        <v>3</v>
      </c>
      <c r="AB33" s="13">
        <v>3</v>
      </c>
      <c r="AC33" s="13">
        <v>3</v>
      </c>
      <c r="AD33" s="13">
        <v>3</v>
      </c>
      <c r="AE33" s="13">
        <v>2</v>
      </c>
      <c r="AF33" s="13">
        <v>0</v>
      </c>
      <c r="AG33" s="13">
        <v>0</v>
      </c>
      <c r="AH33" s="13">
        <v>3</v>
      </c>
      <c r="AI33" s="14">
        <f t="shared" si="0"/>
        <v>93</v>
      </c>
    </row>
    <row r="34" spans="1:35" x14ac:dyDescent="0.25">
      <c r="A34" s="15" t="s">
        <v>15</v>
      </c>
      <c r="B34" s="31" t="s">
        <v>148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1</v>
      </c>
      <c r="W34" s="15">
        <v>0</v>
      </c>
      <c r="X34" s="15">
        <v>1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0</v>
      </c>
      <c r="AI34" s="14">
        <f t="shared" si="0"/>
        <v>2</v>
      </c>
    </row>
    <row r="35" spans="1:35" ht="15.75" thickBot="1" x14ac:dyDescent="0.3">
      <c r="A35" s="16"/>
      <c r="B35" s="31" t="s">
        <v>149</v>
      </c>
      <c r="C35" s="16">
        <v>3</v>
      </c>
      <c r="D35" s="16">
        <v>2</v>
      </c>
      <c r="E35" s="16">
        <v>0</v>
      </c>
      <c r="F35" s="16">
        <v>0</v>
      </c>
      <c r="G35" s="16">
        <v>2</v>
      </c>
      <c r="H35" s="16">
        <v>2</v>
      </c>
      <c r="I35" s="16">
        <v>6</v>
      </c>
      <c r="J35" s="16">
        <v>6</v>
      </c>
      <c r="K35" s="16">
        <v>4</v>
      </c>
      <c r="L35" s="16">
        <v>8</v>
      </c>
      <c r="M35" s="16">
        <v>1</v>
      </c>
      <c r="N35" s="16">
        <v>9</v>
      </c>
      <c r="O35" s="16">
        <v>8</v>
      </c>
      <c r="P35" s="16">
        <v>1</v>
      </c>
      <c r="Q35" s="16">
        <v>4</v>
      </c>
      <c r="R35" s="16">
        <v>9</v>
      </c>
      <c r="S35" s="16">
        <v>2</v>
      </c>
      <c r="T35" s="16">
        <v>9</v>
      </c>
      <c r="U35" s="16">
        <v>5</v>
      </c>
      <c r="V35" s="16">
        <v>4</v>
      </c>
      <c r="W35" s="16">
        <v>4</v>
      </c>
      <c r="X35" s="16">
        <v>3</v>
      </c>
      <c r="Y35" s="16">
        <v>6</v>
      </c>
      <c r="Z35" s="16">
        <v>1</v>
      </c>
      <c r="AA35" s="16">
        <v>8</v>
      </c>
      <c r="AB35" s="16">
        <v>8</v>
      </c>
      <c r="AC35" s="16">
        <v>2</v>
      </c>
      <c r="AD35" s="16">
        <v>0</v>
      </c>
      <c r="AE35" s="16">
        <v>4</v>
      </c>
      <c r="AF35" s="16">
        <v>2</v>
      </c>
      <c r="AG35" s="16">
        <v>3</v>
      </c>
      <c r="AH35" s="16">
        <v>4</v>
      </c>
      <c r="AI35" s="14">
        <f t="shared" si="0"/>
        <v>130</v>
      </c>
    </row>
    <row r="36" spans="1:35" x14ac:dyDescent="0.25">
      <c r="A36" s="13" t="s">
        <v>14</v>
      </c>
      <c r="B36" s="30" t="s">
        <v>147</v>
      </c>
      <c r="C36" s="13">
        <v>4</v>
      </c>
      <c r="D36" s="13">
        <v>5</v>
      </c>
      <c r="E36" s="13">
        <v>4</v>
      </c>
      <c r="F36" s="13">
        <v>3</v>
      </c>
      <c r="G36" s="13">
        <v>3</v>
      </c>
      <c r="H36" s="13">
        <v>4</v>
      </c>
      <c r="I36" s="13">
        <v>3</v>
      </c>
      <c r="J36" s="13">
        <v>8</v>
      </c>
      <c r="K36" s="13">
        <v>0</v>
      </c>
      <c r="L36" s="13">
        <v>2</v>
      </c>
      <c r="M36" s="13">
        <v>9</v>
      </c>
      <c r="N36" s="13">
        <v>3</v>
      </c>
      <c r="O36" s="13">
        <v>4</v>
      </c>
      <c r="P36" s="13">
        <v>4</v>
      </c>
      <c r="Q36" s="13">
        <v>5</v>
      </c>
      <c r="R36" s="13">
        <v>0</v>
      </c>
      <c r="S36" s="13">
        <v>4</v>
      </c>
      <c r="T36" s="13">
        <v>3</v>
      </c>
      <c r="U36" s="13">
        <v>2</v>
      </c>
      <c r="V36" s="13">
        <v>5</v>
      </c>
      <c r="W36" s="13">
        <v>4</v>
      </c>
      <c r="X36" s="13">
        <v>1</v>
      </c>
      <c r="Y36" s="13">
        <v>2</v>
      </c>
      <c r="Z36" s="13">
        <v>2</v>
      </c>
      <c r="AA36" s="13">
        <v>2</v>
      </c>
      <c r="AB36" s="13">
        <v>1</v>
      </c>
      <c r="AC36" s="13">
        <v>3</v>
      </c>
      <c r="AD36" s="13">
        <v>0</v>
      </c>
      <c r="AE36" s="13">
        <v>2</v>
      </c>
      <c r="AF36" s="13">
        <v>1</v>
      </c>
      <c r="AG36" s="13">
        <v>2</v>
      </c>
      <c r="AH36" s="13">
        <v>0</v>
      </c>
      <c r="AI36" s="14">
        <f t="shared" si="0"/>
        <v>95</v>
      </c>
    </row>
    <row r="37" spans="1:35" x14ac:dyDescent="0.25">
      <c r="A37" s="15" t="s">
        <v>16</v>
      </c>
      <c r="B37" s="31" t="s">
        <v>148</v>
      </c>
      <c r="C37" s="15">
        <v>0</v>
      </c>
      <c r="D37" s="15">
        <v>0</v>
      </c>
      <c r="E37" s="15">
        <v>0</v>
      </c>
      <c r="F37" s="15">
        <v>0</v>
      </c>
      <c r="G37" s="15">
        <v>1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2</v>
      </c>
      <c r="R37" s="15">
        <v>0</v>
      </c>
      <c r="S37" s="15">
        <v>0</v>
      </c>
      <c r="T37" s="15">
        <v>1</v>
      </c>
      <c r="U37" s="15">
        <v>0</v>
      </c>
      <c r="V37" s="15">
        <v>1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1</v>
      </c>
      <c r="AE37" s="15">
        <v>0</v>
      </c>
      <c r="AF37" s="15">
        <v>0</v>
      </c>
      <c r="AG37" s="15">
        <v>1</v>
      </c>
      <c r="AH37" s="15">
        <v>0</v>
      </c>
      <c r="AI37" s="14">
        <f t="shared" si="0"/>
        <v>7</v>
      </c>
    </row>
    <row r="38" spans="1:35" ht="15.75" thickBot="1" x14ac:dyDescent="0.3">
      <c r="A38" s="16"/>
      <c r="B38" s="31" t="s">
        <v>149</v>
      </c>
      <c r="C38" s="16">
        <v>1</v>
      </c>
      <c r="D38" s="16">
        <v>1</v>
      </c>
      <c r="E38" s="16">
        <v>4</v>
      </c>
      <c r="F38" s="16">
        <v>2</v>
      </c>
      <c r="G38" s="16">
        <v>3</v>
      </c>
      <c r="H38" s="16">
        <v>3</v>
      </c>
      <c r="I38" s="16">
        <v>1</v>
      </c>
      <c r="J38" s="16">
        <v>3</v>
      </c>
      <c r="K38" s="16">
        <v>3</v>
      </c>
      <c r="L38" s="16">
        <v>3</v>
      </c>
      <c r="M38" s="16">
        <v>3</v>
      </c>
      <c r="N38" s="16">
        <v>8</v>
      </c>
      <c r="O38" s="16">
        <v>5</v>
      </c>
      <c r="P38" s="16">
        <v>2</v>
      </c>
      <c r="Q38" s="16">
        <v>3</v>
      </c>
      <c r="R38" s="16">
        <v>9</v>
      </c>
      <c r="S38" s="16">
        <v>10</v>
      </c>
      <c r="T38" s="16">
        <v>6</v>
      </c>
      <c r="U38" s="16">
        <v>0</v>
      </c>
      <c r="V38" s="16">
        <v>1</v>
      </c>
      <c r="W38" s="16">
        <v>4</v>
      </c>
      <c r="X38" s="16">
        <v>5</v>
      </c>
      <c r="Y38" s="16">
        <v>2</v>
      </c>
      <c r="Z38" s="16">
        <v>1</v>
      </c>
      <c r="AA38" s="16">
        <v>5</v>
      </c>
      <c r="AB38" s="16">
        <v>0</v>
      </c>
      <c r="AC38" s="16">
        <v>5</v>
      </c>
      <c r="AD38" s="16">
        <v>1</v>
      </c>
      <c r="AE38" s="16">
        <v>0</v>
      </c>
      <c r="AF38" s="16">
        <v>4</v>
      </c>
      <c r="AG38" s="16">
        <v>2</v>
      </c>
      <c r="AH38" s="16">
        <v>3</v>
      </c>
      <c r="AI38" s="14">
        <f t="shared" si="0"/>
        <v>103</v>
      </c>
    </row>
    <row r="39" spans="1:35" x14ac:dyDescent="0.25">
      <c r="A39" s="13" t="s">
        <v>17</v>
      </c>
      <c r="B39" s="30" t="s">
        <v>147</v>
      </c>
      <c r="C39" s="13">
        <v>6</v>
      </c>
      <c r="D39" s="13">
        <v>13</v>
      </c>
      <c r="E39" s="13">
        <v>4</v>
      </c>
      <c r="F39" s="13">
        <v>1</v>
      </c>
      <c r="G39" s="13">
        <v>3</v>
      </c>
      <c r="H39" s="13">
        <v>4</v>
      </c>
      <c r="I39" s="13">
        <v>6</v>
      </c>
      <c r="J39" s="13">
        <v>4</v>
      </c>
      <c r="K39" s="13">
        <v>7</v>
      </c>
      <c r="L39" s="13">
        <v>9</v>
      </c>
      <c r="M39" s="13">
        <v>7</v>
      </c>
      <c r="N39" s="13">
        <v>8</v>
      </c>
      <c r="O39" s="13">
        <v>14</v>
      </c>
      <c r="P39" s="13">
        <v>5</v>
      </c>
      <c r="Q39" s="13">
        <v>12</v>
      </c>
      <c r="R39" s="13">
        <v>2</v>
      </c>
      <c r="S39" s="13">
        <v>14</v>
      </c>
      <c r="T39" s="13">
        <v>1</v>
      </c>
      <c r="U39" s="13">
        <v>11</v>
      </c>
      <c r="V39" s="13">
        <v>1</v>
      </c>
      <c r="W39" s="13">
        <v>5</v>
      </c>
      <c r="X39" s="13">
        <v>6</v>
      </c>
      <c r="Y39" s="13">
        <v>2</v>
      </c>
      <c r="Z39" s="13">
        <v>0</v>
      </c>
      <c r="AA39" s="13">
        <v>3</v>
      </c>
      <c r="AB39" s="13">
        <v>13</v>
      </c>
      <c r="AC39" s="13">
        <v>3</v>
      </c>
      <c r="AD39" s="13">
        <v>4</v>
      </c>
      <c r="AE39" s="13">
        <v>3</v>
      </c>
      <c r="AF39" s="13">
        <v>0</v>
      </c>
      <c r="AG39" s="13">
        <v>3</v>
      </c>
      <c r="AH39" s="13">
        <v>4</v>
      </c>
      <c r="AI39" s="14">
        <f t="shared" si="0"/>
        <v>178</v>
      </c>
    </row>
    <row r="40" spans="1:35" x14ac:dyDescent="0.25">
      <c r="A40" s="15" t="s">
        <v>18</v>
      </c>
      <c r="B40" s="31" t="s">
        <v>148</v>
      </c>
      <c r="C40" s="15">
        <v>1</v>
      </c>
      <c r="D40" s="15">
        <v>0</v>
      </c>
      <c r="E40" s="15">
        <v>0</v>
      </c>
      <c r="F40" s="15">
        <v>0</v>
      </c>
      <c r="G40" s="15">
        <v>0</v>
      </c>
      <c r="H40" s="15">
        <v>1</v>
      </c>
      <c r="I40" s="15">
        <v>1</v>
      </c>
      <c r="J40" s="15">
        <v>0</v>
      </c>
      <c r="K40" s="15">
        <v>1</v>
      </c>
      <c r="L40" s="15">
        <v>0</v>
      </c>
      <c r="M40" s="15">
        <v>3</v>
      </c>
      <c r="N40" s="15">
        <v>2</v>
      </c>
      <c r="O40" s="15">
        <v>0</v>
      </c>
      <c r="P40" s="15">
        <v>0</v>
      </c>
      <c r="Q40" s="15">
        <v>0</v>
      </c>
      <c r="R40" s="15">
        <v>2</v>
      </c>
      <c r="S40" s="15">
        <v>2</v>
      </c>
      <c r="T40" s="15">
        <v>0</v>
      </c>
      <c r="U40" s="15">
        <v>2</v>
      </c>
      <c r="V40" s="15">
        <v>0</v>
      </c>
      <c r="W40" s="15">
        <v>1</v>
      </c>
      <c r="X40" s="15">
        <v>0</v>
      </c>
      <c r="Y40" s="15">
        <v>1</v>
      </c>
      <c r="Z40" s="15">
        <v>0</v>
      </c>
      <c r="AA40" s="15">
        <v>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2</v>
      </c>
      <c r="AI40" s="14">
        <f t="shared" si="0"/>
        <v>20</v>
      </c>
    </row>
    <row r="41" spans="1:35" ht="15.75" thickBot="1" x14ac:dyDescent="0.3">
      <c r="A41" s="16"/>
      <c r="B41" s="31" t="s">
        <v>149</v>
      </c>
      <c r="C41" s="16">
        <v>4</v>
      </c>
      <c r="D41" s="16">
        <v>6</v>
      </c>
      <c r="E41" s="16">
        <v>7</v>
      </c>
      <c r="F41" s="16">
        <v>2</v>
      </c>
      <c r="G41" s="16">
        <v>3</v>
      </c>
      <c r="H41" s="16">
        <v>4</v>
      </c>
      <c r="I41" s="16">
        <v>10</v>
      </c>
      <c r="J41" s="16">
        <v>5</v>
      </c>
      <c r="K41" s="16">
        <v>12</v>
      </c>
      <c r="L41" s="16">
        <v>11</v>
      </c>
      <c r="M41" s="16">
        <v>9</v>
      </c>
      <c r="N41" s="16">
        <v>31</v>
      </c>
      <c r="O41" s="16">
        <v>9</v>
      </c>
      <c r="P41" s="16">
        <v>15</v>
      </c>
      <c r="Q41" s="16">
        <v>14</v>
      </c>
      <c r="R41" s="16">
        <v>9</v>
      </c>
      <c r="S41" s="16">
        <v>21</v>
      </c>
      <c r="T41" s="16">
        <v>11</v>
      </c>
      <c r="U41" s="16">
        <v>18</v>
      </c>
      <c r="V41" s="16">
        <v>9</v>
      </c>
      <c r="W41" s="16">
        <v>15</v>
      </c>
      <c r="X41" s="16">
        <v>11</v>
      </c>
      <c r="Y41" s="16">
        <v>6</v>
      </c>
      <c r="Z41" s="16">
        <v>7</v>
      </c>
      <c r="AA41" s="16">
        <v>10</v>
      </c>
      <c r="AB41" s="16">
        <v>4</v>
      </c>
      <c r="AC41" s="16">
        <v>8</v>
      </c>
      <c r="AD41" s="16">
        <v>9</v>
      </c>
      <c r="AE41" s="16">
        <v>7</v>
      </c>
      <c r="AF41" s="16">
        <v>4</v>
      </c>
      <c r="AG41" s="16">
        <v>5</v>
      </c>
      <c r="AH41" s="16">
        <v>5</v>
      </c>
      <c r="AI41" s="14">
        <f t="shared" si="0"/>
        <v>301</v>
      </c>
    </row>
    <row r="42" spans="1:35" x14ac:dyDescent="0.25">
      <c r="A42" s="13" t="s">
        <v>17</v>
      </c>
      <c r="B42" s="30" t="s">
        <v>147</v>
      </c>
      <c r="C42" s="13">
        <v>5</v>
      </c>
      <c r="D42" s="13">
        <v>4</v>
      </c>
      <c r="E42" s="13">
        <v>4</v>
      </c>
      <c r="F42" s="13">
        <v>3</v>
      </c>
      <c r="G42" s="13">
        <v>7</v>
      </c>
      <c r="H42" s="13">
        <v>11</v>
      </c>
      <c r="I42" s="13">
        <v>3</v>
      </c>
      <c r="J42" s="13">
        <v>10</v>
      </c>
      <c r="K42" s="13">
        <v>5</v>
      </c>
      <c r="L42" s="13">
        <v>7</v>
      </c>
      <c r="M42" s="13">
        <v>9</v>
      </c>
      <c r="N42" s="13">
        <v>12</v>
      </c>
      <c r="O42" s="13">
        <v>5</v>
      </c>
      <c r="P42" s="13">
        <v>7</v>
      </c>
      <c r="Q42" s="13">
        <v>13</v>
      </c>
      <c r="R42" s="13">
        <v>9</v>
      </c>
      <c r="S42" s="13">
        <v>12</v>
      </c>
      <c r="T42" s="13">
        <v>7</v>
      </c>
      <c r="U42" s="13">
        <v>10</v>
      </c>
      <c r="V42" s="13">
        <v>3</v>
      </c>
      <c r="W42" s="13">
        <v>6</v>
      </c>
      <c r="X42" s="13">
        <v>9</v>
      </c>
      <c r="Y42" s="13">
        <v>10</v>
      </c>
      <c r="Z42" s="13">
        <v>1</v>
      </c>
      <c r="AA42" s="13">
        <v>9</v>
      </c>
      <c r="AB42" s="13">
        <v>9</v>
      </c>
      <c r="AC42" s="13">
        <v>2</v>
      </c>
      <c r="AD42" s="13">
        <v>12</v>
      </c>
      <c r="AE42" s="13">
        <v>5</v>
      </c>
      <c r="AF42" s="13">
        <v>4</v>
      </c>
      <c r="AG42" s="13">
        <v>1</v>
      </c>
      <c r="AH42" s="13">
        <v>6</v>
      </c>
      <c r="AI42" s="14">
        <f t="shared" si="0"/>
        <v>220</v>
      </c>
    </row>
    <row r="43" spans="1:35" x14ac:dyDescent="0.25">
      <c r="A43" s="15" t="s">
        <v>19</v>
      </c>
      <c r="B43" s="31" t="s">
        <v>148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4">
        <f t="shared" si="0"/>
        <v>0</v>
      </c>
    </row>
    <row r="44" spans="1:35" ht="15.75" thickBot="1" x14ac:dyDescent="0.3">
      <c r="A44" s="16"/>
      <c r="B44" s="31" t="s">
        <v>149</v>
      </c>
      <c r="C44" s="16">
        <v>9</v>
      </c>
      <c r="D44" s="16">
        <v>4</v>
      </c>
      <c r="E44" s="16">
        <v>11</v>
      </c>
      <c r="F44" s="16">
        <v>2</v>
      </c>
      <c r="G44" s="16">
        <v>11</v>
      </c>
      <c r="H44" s="16">
        <v>9</v>
      </c>
      <c r="I44" s="16">
        <v>11</v>
      </c>
      <c r="J44" s="16">
        <v>17</v>
      </c>
      <c r="K44" s="16">
        <v>9</v>
      </c>
      <c r="L44" s="16">
        <v>11</v>
      </c>
      <c r="M44" s="16">
        <v>6</v>
      </c>
      <c r="N44" s="16">
        <v>15</v>
      </c>
      <c r="O44" s="16">
        <v>19</v>
      </c>
      <c r="P44" s="16">
        <v>10</v>
      </c>
      <c r="Q44" s="16">
        <v>13</v>
      </c>
      <c r="R44" s="16">
        <v>12</v>
      </c>
      <c r="S44" s="16">
        <v>12</v>
      </c>
      <c r="T44" s="16">
        <v>15</v>
      </c>
      <c r="U44" s="16">
        <v>26</v>
      </c>
      <c r="V44" s="16">
        <v>19</v>
      </c>
      <c r="W44" s="16">
        <v>11</v>
      </c>
      <c r="X44" s="16">
        <v>18</v>
      </c>
      <c r="Y44" s="16">
        <v>9</v>
      </c>
      <c r="Z44" s="16">
        <v>15</v>
      </c>
      <c r="AA44" s="16">
        <v>7</v>
      </c>
      <c r="AB44" s="16">
        <v>11</v>
      </c>
      <c r="AC44" s="16">
        <v>2</v>
      </c>
      <c r="AD44" s="16">
        <v>7</v>
      </c>
      <c r="AE44" s="16">
        <v>10</v>
      </c>
      <c r="AF44" s="16">
        <v>9</v>
      </c>
      <c r="AG44" s="16">
        <v>0</v>
      </c>
      <c r="AH44" s="16">
        <v>7</v>
      </c>
      <c r="AI44" s="14">
        <f t="shared" si="0"/>
        <v>347</v>
      </c>
    </row>
    <row r="45" spans="1:35" x14ac:dyDescent="0.25">
      <c r="A45" s="13" t="s">
        <v>17</v>
      </c>
      <c r="B45" s="30" t="s">
        <v>147</v>
      </c>
      <c r="C45" s="13">
        <v>3</v>
      </c>
      <c r="D45" s="13">
        <v>1</v>
      </c>
      <c r="E45" s="13">
        <v>0</v>
      </c>
      <c r="F45" s="13">
        <v>0</v>
      </c>
      <c r="G45" s="13">
        <v>2</v>
      </c>
      <c r="H45" s="13">
        <v>2</v>
      </c>
      <c r="I45" s="13">
        <v>1</v>
      </c>
      <c r="J45" s="13">
        <v>4</v>
      </c>
      <c r="K45" s="13">
        <v>2</v>
      </c>
      <c r="L45" s="13">
        <v>2</v>
      </c>
      <c r="M45" s="13">
        <v>5</v>
      </c>
      <c r="N45" s="13">
        <v>7</v>
      </c>
      <c r="O45" s="13">
        <v>1</v>
      </c>
      <c r="P45" s="13">
        <v>4</v>
      </c>
      <c r="Q45" s="13">
        <v>5</v>
      </c>
      <c r="R45" s="13">
        <v>3</v>
      </c>
      <c r="S45" s="13">
        <v>5</v>
      </c>
      <c r="T45" s="13">
        <v>3</v>
      </c>
      <c r="U45" s="13">
        <v>3</v>
      </c>
      <c r="V45" s="13">
        <v>3</v>
      </c>
      <c r="W45" s="13">
        <v>3</v>
      </c>
      <c r="X45" s="13">
        <v>5</v>
      </c>
      <c r="Y45" s="13">
        <v>5</v>
      </c>
      <c r="Z45" s="13">
        <v>0</v>
      </c>
      <c r="AA45" s="13">
        <v>10</v>
      </c>
      <c r="AB45" s="13">
        <v>8</v>
      </c>
      <c r="AC45" s="13">
        <v>2</v>
      </c>
      <c r="AD45" s="13">
        <v>6</v>
      </c>
      <c r="AE45" s="13">
        <v>3</v>
      </c>
      <c r="AF45" s="13">
        <v>3</v>
      </c>
      <c r="AG45" s="13">
        <v>0</v>
      </c>
      <c r="AH45" s="13">
        <v>5</v>
      </c>
      <c r="AI45" s="14">
        <f t="shared" si="0"/>
        <v>106</v>
      </c>
    </row>
    <row r="46" spans="1:35" x14ac:dyDescent="0.25">
      <c r="A46" s="15" t="s">
        <v>20</v>
      </c>
      <c r="B46" s="31" t="s">
        <v>148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4">
        <f t="shared" si="0"/>
        <v>0</v>
      </c>
    </row>
    <row r="47" spans="1:35" ht="15.75" thickBot="1" x14ac:dyDescent="0.3">
      <c r="A47" s="16"/>
      <c r="B47" s="31" t="s">
        <v>149</v>
      </c>
      <c r="C47" s="16">
        <v>7</v>
      </c>
      <c r="D47" s="16">
        <v>4</v>
      </c>
      <c r="E47" s="16">
        <v>11</v>
      </c>
      <c r="F47" s="16">
        <v>2</v>
      </c>
      <c r="G47" s="16">
        <v>7</v>
      </c>
      <c r="H47" s="16">
        <v>7</v>
      </c>
      <c r="I47" s="16">
        <v>13</v>
      </c>
      <c r="J47" s="16">
        <v>16</v>
      </c>
      <c r="K47" s="16">
        <v>10</v>
      </c>
      <c r="L47" s="16">
        <v>10</v>
      </c>
      <c r="M47" s="16">
        <v>9</v>
      </c>
      <c r="N47" s="16">
        <v>15</v>
      </c>
      <c r="O47" s="16">
        <v>19</v>
      </c>
      <c r="P47" s="16">
        <v>11</v>
      </c>
      <c r="Q47" s="16">
        <v>17</v>
      </c>
      <c r="R47" s="16">
        <v>16</v>
      </c>
      <c r="S47" s="16">
        <v>15</v>
      </c>
      <c r="T47" s="16">
        <v>16</v>
      </c>
      <c r="U47" s="16">
        <v>26</v>
      </c>
      <c r="V47" s="16">
        <v>18</v>
      </c>
      <c r="W47" s="16">
        <v>10</v>
      </c>
      <c r="X47" s="16">
        <v>18</v>
      </c>
      <c r="Y47" s="16">
        <v>11</v>
      </c>
      <c r="Z47" s="16">
        <v>16</v>
      </c>
      <c r="AA47" s="16">
        <v>7</v>
      </c>
      <c r="AB47" s="16">
        <v>14</v>
      </c>
      <c r="AC47" s="16">
        <v>6</v>
      </c>
      <c r="AD47" s="16">
        <v>8</v>
      </c>
      <c r="AE47" s="16">
        <v>13</v>
      </c>
      <c r="AF47" s="16">
        <v>9</v>
      </c>
      <c r="AG47" s="16">
        <v>0</v>
      </c>
      <c r="AH47" s="16">
        <v>6</v>
      </c>
      <c r="AI47" s="14">
        <f t="shared" si="0"/>
        <v>367</v>
      </c>
    </row>
    <row r="48" spans="1:35" x14ac:dyDescent="0.25">
      <c r="A48" s="13" t="s">
        <v>17</v>
      </c>
      <c r="B48" s="30" t="s">
        <v>147</v>
      </c>
      <c r="C48" s="13">
        <v>3</v>
      </c>
      <c r="D48" s="13">
        <v>3</v>
      </c>
      <c r="E48" s="13">
        <v>3</v>
      </c>
      <c r="F48" s="13">
        <v>0</v>
      </c>
      <c r="G48" s="13">
        <v>1</v>
      </c>
      <c r="H48" s="13">
        <v>2</v>
      </c>
      <c r="I48" s="13">
        <v>7</v>
      </c>
      <c r="J48" s="13">
        <v>1</v>
      </c>
      <c r="K48" s="13">
        <v>2</v>
      </c>
      <c r="L48" s="13">
        <v>7</v>
      </c>
      <c r="M48" s="13">
        <v>3</v>
      </c>
      <c r="N48" s="13">
        <v>8</v>
      </c>
      <c r="O48" s="13">
        <v>5</v>
      </c>
      <c r="P48" s="13">
        <v>4</v>
      </c>
      <c r="Q48" s="13">
        <v>7</v>
      </c>
      <c r="R48" s="13">
        <v>2</v>
      </c>
      <c r="S48" s="13">
        <v>11</v>
      </c>
      <c r="T48" s="13">
        <v>0</v>
      </c>
      <c r="U48" s="13">
        <v>10</v>
      </c>
      <c r="V48" s="13">
        <v>2</v>
      </c>
      <c r="W48" s="13">
        <v>4</v>
      </c>
      <c r="X48" s="13">
        <v>1</v>
      </c>
      <c r="Y48" s="13">
        <v>2</v>
      </c>
      <c r="Z48" s="13">
        <v>0</v>
      </c>
      <c r="AA48" s="13">
        <v>3</v>
      </c>
      <c r="AB48" s="13">
        <v>7</v>
      </c>
      <c r="AC48" s="13">
        <v>3</v>
      </c>
      <c r="AD48" s="13">
        <v>3</v>
      </c>
      <c r="AE48" s="13">
        <v>2</v>
      </c>
      <c r="AF48" s="13">
        <v>0</v>
      </c>
      <c r="AG48" s="13">
        <v>3</v>
      </c>
      <c r="AH48" s="13">
        <v>4</v>
      </c>
      <c r="AI48" s="14">
        <f t="shared" si="0"/>
        <v>113</v>
      </c>
    </row>
    <row r="49" spans="1:35" x14ac:dyDescent="0.25">
      <c r="A49" s="15" t="s">
        <v>21</v>
      </c>
      <c r="B49" s="31" t="s">
        <v>148</v>
      </c>
      <c r="C49" s="15">
        <v>1</v>
      </c>
      <c r="D49" s="15">
        <v>1</v>
      </c>
      <c r="E49" s="15">
        <v>0</v>
      </c>
      <c r="F49" s="15">
        <v>0</v>
      </c>
      <c r="G49" s="15">
        <v>0</v>
      </c>
      <c r="H49" s="15">
        <v>1</v>
      </c>
      <c r="I49" s="15">
        <v>1</v>
      </c>
      <c r="J49" s="15">
        <v>0</v>
      </c>
      <c r="K49" s="15">
        <v>1</v>
      </c>
      <c r="L49" s="15">
        <v>0</v>
      </c>
      <c r="M49" s="15">
        <v>3</v>
      </c>
      <c r="N49" s="15">
        <v>2</v>
      </c>
      <c r="O49" s="15">
        <v>0</v>
      </c>
      <c r="P49" s="15">
        <v>3</v>
      </c>
      <c r="Q49" s="15">
        <v>1</v>
      </c>
      <c r="R49" s="15">
        <v>3</v>
      </c>
      <c r="S49" s="15">
        <v>2</v>
      </c>
      <c r="T49" s="15">
        <v>0</v>
      </c>
      <c r="U49" s="15">
        <v>2</v>
      </c>
      <c r="V49" s="15">
        <v>0</v>
      </c>
      <c r="W49" s="15">
        <v>1</v>
      </c>
      <c r="X49" s="15">
        <v>2</v>
      </c>
      <c r="Y49" s="15">
        <v>1</v>
      </c>
      <c r="Z49" s="15">
        <v>0</v>
      </c>
      <c r="AA49" s="15">
        <v>4</v>
      </c>
      <c r="AB49" s="15">
        <v>0</v>
      </c>
      <c r="AC49" s="15">
        <v>0</v>
      </c>
      <c r="AD49" s="15">
        <v>0</v>
      </c>
      <c r="AE49" s="15">
        <v>1</v>
      </c>
      <c r="AF49" s="15">
        <v>3</v>
      </c>
      <c r="AG49" s="15">
        <v>0</v>
      </c>
      <c r="AH49" s="15">
        <v>2</v>
      </c>
      <c r="AI49" s="14">
        <f t="shared" si="0"/>
        <v>35</v>
      </c>
    </row>
    <row r="50" spans="1:35" ht="15.75" thickBot="1" x14ac:dyDescent="0.3">
      <c r="A50" s="16"/>
      <c r="B50" s="31" t="s">
        <v>149</v>
      </c>
      <c r="C50" s="16">
        <v>5</v>
      </c>
      <c r="D50" s="16">
        <v>6</v>
      </c>
      <c r="E50" s="16">
        <v>6</v>
      </c>
      <c r="F50" s="16">
        <v>7</v>
      </c>
      <c r="G50" s="16">
        <v>6</v>
      </c>
      <c r="H50" s="16">
        <v>4</v>
      </c>
      <c r="I50" s="16">
        <v>14</v>
      </c>
      <c r="J50" s="16">
        <v>7</v>
      </c>
      <c r="K50" s="16">
        <v>12</v>
      </c>
      <c r="L50" s="16">
        <v>18</v>
      </c>
      <c r="M50" s="16">
        <v>11</v>
      </c>
      <c r="N50" s="16">
        <v>25</v>
      </c>
      <c r="O50" s="16">
        <v>8</v>
      </c>
      <c r="P50" s="16">
        <v>16</v>
      </c>
      <c r="Q50" s="16">
        <v>13</v>
      </c>
      <c r="R50" s="16">
        <v>18</v>
      </c>
      <c r="S50" s="16">
        <v>26</v>
      </c>
      <c r="T50" s="16">
        <v>15</v>
      </c>
      <c r="U50" s="16">
        <v>15</v>
      </c>
      <c r="V50" s="16">
        <v>13</v>
      </c>
      <c r="W50" s="16">
        <v>17</v>
      </c>
      <c r="X50" s="16">
        <v>13</v>
      </c>
      <c r="Y50" s="16">
        <v>8</v>
      </c>
      <c r="Z50" s="16">
        <v>8</v>
      </c>
      <c r="AA50" s="16">
        <v>13</v>
      </c>
      <c r="AB50" s="16">
        <v>6</v>
      </c>
      <c r="AC50" s="16">
        <v>9</v>
      </c>
      <c r="AD50" s="16">
        <v>10</v>
      </c>
      <c r="AE50" s="16">
        <v>9</v>
      </c>
      <c r="AF50" s="16">
        <v>6</v>
      </c>
      <c r="AG50" s="16">
        <v>6</v>
      </c>
      <c r="AH50" s="16">
        <v>5</v>
      </c>
      <c r="AI50" s="14">
        <f t="shared" si="0"/>
        <v>355</v>
      </c>
    </row>
    <row r="51" spans="1:35" x14ac:dyDescent="0.25">
      <c r="A51" s="40" t="s">
        <v>22</v>
      </c>
      <c r="B51" s="30" t="s">
        <v>147</v>
      </c>
      <c r="C51" s="40">
        <v>3</v>
      </c>
      <c r="D51" s="40">
        <v>1</v>
      </c>
      <c r="E51" s="40">
        <v>0</v>
      </c>
      <c r="F51" s="3">
        <v>3</v>
      </c>
      <c r="G51" s="3">
        <v>1</v>
      </c>
      <c r="H51" s="3">
        <v>0</v>
      </c>
      <c r="I51" s="3">
        <v>2</v>
      </c>
      <c r="J51" s="3">
        <v>4</v>
      </c>
      <c r="K51" s="3">
        <v>0</v>
      </c>
      <c r="L51" s="3">
        <v>6</v>
      </c>
      <c r="M51" s="3">
        <v>2</v>
      </c>
      <c r="N51" s="3">
        <v>7</v>
      </c>
      <c r="O51" s="3">
        <v>4</v>
      </c>
      <c r="P51" s="3">
        <v>0</v>
      </c>
      <c r="Q51" s="3">
        <v>1</v>
      </c>
      <c r="R51" s="3">
        <v>2</v>
      </c>
      <c r="S51" s="3">
        <v>0</v>
      </c>
      <c r="T51" s="3">
        <v>0</v>
      </c>
      <c r="U51" s="3">
        <v>0</v>
      </c>
      <c r="V51" s="3">
        <v>1</v>
      </c>
      <c r="W51" s="3">
        <v>0</v>
      </c>
      <c r="X51" s="3">
        <v>0</v>
      </c>
      <c r="Y51" s="3">
        <v>2</v>
      </c>
      <c r="Z51" s="3">
        <v>1</v>
      </c>
      <c r="AA51" s="3">
        <v>2</v>
      </c>
      <c r="AB51" s="3">
        <v>4</v>
      </c>
      <c r="AC51" s="3">
        <v>0</v>
      </c>
      <c r="AD51" s="3">
        <v>1</v>
      </c>
      <c r="AE51" s="3">
        <v>0</v>
      </c>
      <c r="AF51" s="3">
        <v>1</v>
      </c>
      <c r="AG51" s="3">
        <v>0</v>
      </c>
      <c r="AH51" s="7">
        <v>1</v>
      </c>
      <c r="AI51" s="14">
        <f t="shared" si="0"/>
        <v>49</v>
      </c>
    </row>
    <row r="52" spans="1:35" x14ac:dyDescent="0.25">
      <c r="A52" s="41" t="s">
        <v>23</v>
      </c>
      <c r="B52" s="31" t="s">
        <v>148</v>
      </c>
      <c r="C52" s="41">
        <v>1</v>
      </c>
      <c r="D52" s="41">
        <v>0</v>
      </c>
      <c r="E52" s="41">
        <v>2</v>
      </c>
      <c r="F52" s="4">
        <v>5</v>
      </c>
      <c r="G52" s="4">
        <v>1</v>
      </c>
      <c r="H52" s="4">
        <v>0</v>
      </c>
      <c r="I52" s="4">
        <v>1</v>
      </c>
      <c r="J52" s="4">
        <v>1</v>
      </c>
      <c r="K52" s="4">
        <v>1</v>
      </c>
      <c r="L52" s="4">
        <v>0</v>
      </c>
      <c r="M52" s="4">
        <v>1</v>
      </c>
      <c r="N52" s="4">
        <v>0</v>
      </c>
      <c r="O52" s="4">
        <v>0</v>
      </c>
      <c r="P52" s="4">
        <v>0</v>
      </c>
      <c r="Q52" s="4">
        <v>0</v>
      </c>
      <c r="R52" s="4">
        <v>2</v>
      </c>
      <c r="S52" s="4">
        <v>0</v>
      </c>
      <c r="T52" s="4">
        <v>1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2</v>
      </c>
      <c r="AC52" s="4">
        <v>0</v>
      </c>
      <c r="AD52" s="4">
        <v>0</v>
      </c>
      <c r="AE52" s="4">
        <v>0</v>
      </c>
      <c r="AF52" s="4">
        <v>0</v>
      </c>
      <c r="AG52" s="4">
        <v>1</v>
      </c>
      <c r="AH52" s="8">
        <v>1</v>
      </c>
      <c r="AI52" s="14">
        <f t="shared" si="0"/>
        <v>20</v>
      </c>
    </row>
    <row r="53" spans="1:35" ht="15.75" thickBot="1" x14ac:dyDescent="0.3">
      <c r="A53" s="42"/>
      <c r="B53" s="31" t="s">
        <v>149</v>
      </c>
      <c r="C53" s="42">
        <v>0</v>
      </c>
      <c r="D53" s="42">
        <v>0</v>
      </c>
      <c r="E53" s="42">
        <v>0</v>
      </c>
      <c r="F53" s="5">
        <v>0</v>
      </c>
      <c r="G53" s="5">
        <v>1</v>
      </c>
      <c r="H53" s="5">
        <v>0</v>
      </c>
      <c r="I53" s="5"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1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1</v>
      </c>
      <c r="Y53" s="5">
        <v>0</v>
      </c>
      <c r="Z53" s="5">
        <v>0</v>
      </c>
      <c r="AA53" s="5">
        <v>0</v>
      </c>
      <c r="AB53" s="5">
        <v>1</v>
      </c>
      <c r="AC53" s="5">
        <v>0</v>
      </c>
      <c r="AD53" s="5">
        <v>0</v>
      </c>
      <c r="AE53" s="5">
        <v>0</v>
      </c>
      <c r="AF53" s="5">
        <v>0</v>
      </c>
      <c r="AG53" s="5">
        <v>1</v>
      </c>
      <c r="AH53" s="9">
        <v>0</v>
      </c>
      <c r="AI53" s="14">
        <f t="shared" si="0"/>
        <v>5</v>
      </c>
    </row>
    <row r="54" spans="1:35" x14ac:dyDescent="0.25">
      <c r="A54" s="40" t="s">
        <v>22</v>
      </c>
      <c r="B54" s="30" t="s">
        <v>147</v>
      </c>
      <c r="C54" s="40">
        <v>3</v>
      </c>
      <c r="D54" s="40">
        <v>2</v>
      </c>
      <c r="E54" s="40">
        <v>2</v>
      </c>
      <c r="F54" s="3">
        <v>4</v>
      </c>
      <c r="G54" s="3">
        <v>4</v>
      </c>
      <c r="H54" s="3">
        <v>1</v>
      </c>
      <c r="I54" s="3">
        <v>1</v>
      </c>
      <c r="J54" s="3">
        <v>5</v>
      </c>
      <c r="K54" s="3">
        <v>1</v>
      </c>
      <c r="L54" s="3">
        <v>0</v>
      </c>
      <c r="M54" s="3">
        <v>5</v>
      </c>
      <c r="N54" s="3">
        <v>8</v>
      </c>
      <c r="O54" s="3">
        <v>0</v>
      </c>
      <c r="P54" s="3">
        <v>7</v>
      </c>
      <c r="Q54" s="3">
        <v>1</v>
      </c>
      <c r="R54" s="3">
        <v>6</v>
      </c>
      <c r="S54" s="3">
        <v>0</v>
      </c>
      <c r="T54" s="3">
        <v>4</v>
      </c>
      <c r="U54" s="3">
        <v>0</v>
      </c>
      <c r="V54" s="3">
        <v>1</v>
      </c>
      <c r="W54" s="3">
        <v>0</v>
      </c>
      <c r="X54" s="3">
        <v>0</v>
      </c>
      <c r="Y54" s="3">
        <v>5</v>
      </c>
      <c r="Z54" s="3">
        <v>2</v>
      </c>
      <c r="AA54" s="3">
        <v>3</v>
      </c>
      <c r="AB54" s="3">
        <v>2</v>
      </c>
      <c r="AC54" s="3">
        <v>2</v>
      </c>
      <c r="AD54" s="3">
        <v>1</v>
      </c>
      <c r="AE54" s="3">
        <v>0</v>
      </c>
      <c r="AF54" s="3">
        <v>1</v>
      </c>
      <c r="AG54" s="3">
        <v>1</v>
      </c>
      <c r="AH54" s="7">
        <v>1</v>
      </c>
      <c r="AI54" s="14">
        <f t="shared" si="0"/>
        <v>73</v>
      </c>
    </row>
    <row r="55" spans="1:35" x14ac:dyDescent="0.25">
      <c r="A55" s="41" t="s">
        <v>24</v>
      </c>
      <c r="B55" s="31" t="s">
        <v>148</v>
      </c>
      <c r="C55" s="41">
        <v>1</v>
      </c>
      <c r="D55" s="41">
        <v>3</v>
      </c>
      <c r="E55" s="41">
        <v>1</v>
      </c>
      <c r="F55" s="4">
        <v>2</v>
      </c>
      <c r="G55" s="4">
        <v>5</v>
      </c>
      <c r="H55" s="4">
        <v>0</v>
      </c>
      <c r="I55" s="4">
        <v>3</v>
      </c>
      <c r="J55" s="4">
        <v>1</v>
      </c>
      <c r="K55" s="4">
        <v>0</v>
      </c>
      <c r="L55" s="4">
        <v>0</v>
      </c>
      <c r="M55" s="4">
        <v>1</v>
      </c>
      <c r="N55" s="4">
        <v>0</v>
      </c>
      <c r="O55" s="4">
        <v>0</v>
      </c>
      <c r="P55" s="4">
        <v>1</v>
      </c>
      <c r="Q55" s="4">
        <v>0</v>
      </c>
      <c r="R55" s="4">
        <v>3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1</v>
      </c>
      <c r="AG55" s="4">
        <v>0</v>
      </c>
      <c r="AH55" s="8">
        <v>2</v>
      </c>
      <c r="AI55" s="14">
        <f t="shared" si="0"/>
        <v>24</v>
      </c>
    </row>
    <row r="56" spans="1:35" ht="15.75" thickBot="1" x14ac:dyDescent="0.3">
      <c r="A56" s="42"/>
      <c r="B56" s="31" t="s">
        <v>149</v>
      </c>
      <c r="C56" s="42">
        <v>0</v>
      </c>
      <c r="D56" s="42">
        <v>0</v>
      </c>
      <c r="E56" s="42">
        <v>0</v>
      </c>
      <c r="F56" s="5">
        <v>0</v>
      </c>
      <c r="G56" s="5">
        <v>3</v>
      </c>
      <c r="H56" s="5">
        <v>0</v>
      </c>
      <c r="I56" s="5">
        <v>0</v>
      </c>
      <c r="J56" s="5">
        <v>0</v>
      </c>
      <c r="K56" s="5">
        <v>1</v>
      </c>
      <c r="L56" s="5">
        <v>0</v>
      </c>
      <c r="M56" s="5">
        <v>0</v>
      </c>
      <c r="N56" s="5">
        <v>0</v>
      </c>
      <c r="O56" s="5">
        <v>1</v>
      </c>
      <c r="P56" s="5">
        <v>0</v>
      </c>
      <c r="Q56" s="5">
        <v>1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1</v>
      </c>
      <c r="AA56" s="5">
        <v>0</v>
      </c>
      <c r="AB56" s="5">
        <v>0</v>
      </c>
      <c r="AC56" s="5">
        <v>0</v>
      </c>
      <c r="AD56" s="5">
        <v>0</v>
      </c>
      <c r="AE56" s="5">
        <v>0</v>
      </c>
      <c r="AF56" s="5">
        <v>0</v>
      </c>
      <c r="AG56" s="5">
        <v>0</v>
      </c>
      <c r="AH56" s="9">
        <v>0</v>
      </c>
      <c r="AI56" s="14">
        <f t="shared" si="0"/>
        <v>7</v>
      </c>
    </row>
    <row r="57" spans="1:35" x14ac:dyDescent="0.25">
      <c r="A57" s="40" t="s">
        <v>22</v>
      </c>
      <c r="B57" s="30" t="s">
        <v>147</v>
      </c>
      <c r="C57" s="40">
        <v>45</v>
      </c>
      <c r="D57" s="40">
        <v>51</v>
      </c>
      <c r="E57" s="40">
        <v>55</v>
      </c>
      <c r="F57" s="3">
        <v>50</v>
      </c>
      <c r="G57" s="3">
        <v>57</v>
      </c>
      <c r="H57" s="3">
        <v>58</v>
      </c>
      <c r="I57" s="3">
        <v>57</v>
      </c>
      <c r="J57" s="3">
        <v>69</v>
      </c>
      <c r="K57" s="3">
        <v>78</v>
      </c>
      <c r="L57" s="3">
        <v>62</v>
      </c>
      <c r="M57" s="3">
        <v>84</v>
      </c>
      <c r="N57" s="3">
        <v>95</v>
      </c>
      <c r="O57" s="3">
        <v>75</v>
      </c>
      <c r="P57" s="3">
        <v>67</v>
      </c>
      <c r="Q57" s="3">
        <v>72</v>
      </c>
      <c r="R57" s="3">
        <v>67</v>
      </c>
      <c r="S57" s="3">
        <v>64</v>
      </c>
      <c r="T57" s="3">
        <v>57</v>
      </c>
      <c r="U57" s="3">
        <v>24</v>
      </c>
      <c r="V57" s="3">
        <v>52</v>
      </c>
      <c r="W57" s="3">
        <v>42</v>
      </c>
      <c r="X57" s="3">
        <v>37</v>
      </c>
      <c r="Y57" s="3">
        <v>31</v>
      </c>
      <c r="Z57" s="3">
        <v>41</v>
      </c>
      <c r="AA57" s="3">
        <v>26</v>
      </c>
      <c r="AB57" s="3">
        <v>35</v>
      </c>
      <c r="AC57" s="3">
        <v>48</v>
      </c>
      <c r="AD57" s="3">
        <v>13</v>
      </c>
      <c r="AE57" s="3">
        <v>3</v>
      </c>
      <c r="AF57" s="3">
        <v>7</v>
      </c>
      <c r="AG57" s="3">
        <v>16</v>
      </c>
      <c r="AH57" s="7">
        <v>19</v>
      </c>
      <c r="AI57" s="14">
        <f t="shared" si="0"/>
        <v>1557</v>
      </c>
    </row>
    <row r="58" spans="1:35" x14ac:dyDescent="0.25">
      <c r="A58" s="41" t="s">
        <v>25</v>
      </c>
      <c r="B58" s="31" t="s">
        <v>148</v>
      </c>
      <c r="C58" s="41">
        <v>0</v>
      </c>
      <c r="D58" s="41">
        <v>1</v>
      </c>
      <c r="E58" s="41">
        <v>0</v>
      </c>
      <c r="F58" s="4">
        <v>3</v>
      </c>
      <c r="G58" s="4">
        <v>0</v>
      </c>
      <c r="H58" s="4">
        <v>1</v>
      </c>
      <c r="I58" s="4">
        <v>0</v>
      </c>
      <c r="J58" s="4">
        <v>0</v>
      </c>
      <c r="K58" s="4">
        <v>0</v>
      </c>
      <c r="L58" s="4">
        <v>2</v>
      </c>
      <c r="M58" s="4">
        <v>1</v>
      </c>
      <c r="N58" s="4">
        <v>0</v>
      </c>
      <c r="O58" s="4">
        <v>0</v>
      </c>
      <c r="P58" s="4">
        <v>0</v>
      </c>
      <c r="Q58" s="4">
        <v>0</v>
      </c>
      <c r="R58" s="4">
        <v>2</v>
      </c>
      <c r="S58" s="4">
        <v>0</v>
      </c>
      <c r="T58" s="4">
        <v>4</v>
      </c>
      <c r="U58" s="4">
        <v>2</v>
      </c>
      <c r="V58" s="4">
        <v>1</v>
      </c>
      <c r="W58" s="4">
        <v>0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2</v>
      </c>
      <c r="AD58" s="4">
        <v>0</v>
      </c>
      <c r="AE58" s="4">
        <v>0</v>
      </c>
      <c r="AF58" s="4">
        <v>0</v>
      </c>
      <c r="AG58" s="4">
        <v>0</v>
      </c>
      <c r="AH58" s="8">
        <v>0</v>
      </c>
      <c r="AI58" s="14">
        <f t="shared" si="0"/>
        <v>19</v>
      </c>
    </row>
    <row r="59" spans="1:35" ht="15.75" thickBot="1" x14ac:dyDescent="0.3">
      <c r="A59" s="42"/>
      <c r="B59" s="31" t="s">
        <v>149</v>
      </c>
      <c r="C59" s="42">
        <v>11</v>
      </c>
      <c r="D59" s="42">
        <v>5</v>
      </c>
      <c r="E59" s="42">
        <v>9</v>
      </c>
      <c r="F59" s="5">
        <v>7</v>
      </c>
      <c r="G59" s="5">
        <v>6</v>
      </c>
      <c r="H59" s="5">
        <v>18</v>
      </c>
      <c r="I59" s="5">
        <v>7</v>
      </c>
      <c r="J59" s="5">
        <v>15</v>
      </c>
      <c r="K59" s="5">
        <v>17</v>
      </c>
      <c r="L59" s="5">
        <v>13</v>
      </c>
      <c r="M59" s="5">
        <v>16</v>
      </c>
      <c r="N59" s="5">
        <v>15</v>
      </c>
      <c r="O59" s="5">
        <v>16</v>
      </c>
      <c r="P59" s="5">
        <v>8</v>
      </c>
      <c r="Q59" s="5">
        <v>8</v>
      </c>
      <c r="R59" s="5">
        <v>21</v>
      </c>
      <c r="S59" s="5">
        <v>15</v>
      </c>
      <c r="T59" s="5">
        <v>7</v>
      </c>
      <c r="U59" s="5">
        <v>10</v>
      </c>
      <c r="V59" s="5">
        <v>9</v>
      </c>
      <c r="W59" s="5">
        <v>5</v>
      </c>
      <c r="X59" s="5">
        <v>10</v>
      </c>
      <c r="Y59" s="5">
        <v>3</v>
      </c>
      <c r="Z59" s="5">
        <v>5</v>
      </c>
      <c r="AA59" s="5">
        <v>6</v>
      </c>
      <c r="AB59" s="5">
        <v>7</v>
      </c>
      <c r="AC59" s="5">
        <v>8</v>
      </c>
      <c r="AD59" s="5">
        <v>1</v>
      </c>
      <c r="AE59" s="5">
        <v>12</v>
      </c>
      <c r="AF59" s="5">
        <v>0</v>
      </c>
      <c r="AG59" s="5">
        <v>2</v>
      </c>
      <c r="AH59" s="9">
        <v>2</v>
      </c>
      <c r="AI59" s="14">
        <f t="shared" si="0"/>
        <v>294</v>
      </c>
    </row>
    <row r="60" spans="1:35" x14ac:dyDescent="0.25">
      <c r="A60" s="40" t="s">
        <v>22</v>
      </c>
      <c r="B60" s="30" t="s">
        <v>147</v>
      </c>
      <c r="C60" s="40">
        <v>36</v>
      </c>
      <c r="D60" s="40">
        <v>39</v>
      </c>
      <c r="E60" s="40">
        <v>42</v>
      </c>
      <c r="F60" s="3">
        <v>38</v>
      </c>
      <c r="G60" s="3">
        <v>53</v>
      </c>
      <c r="H60" s="3">
        <v>49</v>
      </c>
      <c r="I60" s="3">
        <v>67</v>
      </c>
      <c r="J60" s="3">
        <v>66</v>
      </c>
      <c r="K60" s="3">
        <v>74</v>
      </c>
      <c r="L60" s="3">
        <v>91</v>
      </c>
      <c r="M60" s="3">
        <v>92</v>
      </c>
      <c r="N60" s="3">
        <v>40</v>
      </c>
      <c r="O60" s="3">
        <v>94</v>
      </c>
      <c r="P60" s="3">
        <v>44</v>
      </c>
      <c r="Q60" s="3">
        <v>74</v>
      </c>
      <c r="R60" s="3">
        <v>51</v>
      </c>
      <c r="S60" s="3">
        <v>52</v>
      </c>
      <c r="T60" s="3">
        <v>19</v>
      </c>
      <c r="U60" s="3">
        <v>32</v>
      </c>
      <c r="V60" s="3">
        <v>28</v>
      </c>
      <c r="W60" s="3">
        <v>44</v>
      </c>
      <c r="X60" s="3">
        <v>63</v>
      </c>
      <c r="Y60" s="3">
        <v>52</v>
      </c>
      <c r="Z60" s="3">
        <v>53</v>
      </c>
      <c r="AA60" s="3">
        <v>16</v>
      </c>
      <c r="AB60" s="3">
        <v>30</v>
      </c>
      <c r="AC60" s="3">
        <v>40</v>
      </c>
      <c r="AD60" s="3">
        <v>7</v>
      </c>
      <c r="AE60" s="3">
        <v>28</v>
      </c>
      <c r="AF60" s="3">
        <v>11</v>
      </c>
      <c r="AG60" s="3">
        <v>13</v>
      </c>
      <c r="AH60" s="7">
        <v>10</v>
      </c>
      <c r="AI60" s="14">
        <f t="shared" si="0"/>
        <v>1448</v>
      </c>
    </row>
    <row r="61" spans="1:35" x14ac:dyDescent="0.25">
      <c r="A61" s="41" t="s">
        <v>26</v>
      </c>
      <c r="B61" s="31" t="s">
        <v>148</v>
      </c>
      <c r="C61" s="41">
        <v>1</v>
      </c>
      <c r="D61" s="41">
        <v>0</v>
      </c>
      <c r="E61" s="41">
        <v>0</v>
      </c>
      <c r="F61" s="4">
        <v>1</v>
      </c>
      <c r="G61" s="4">
        <v>0</v>
      </c>
      <c r="H61" s="4">
        <v>1</v>
      </c>
      <c r="I61" s="4">
        <v>1</v>
      </c>
      <c r="J61" s="4">
        <v>1</v>
      </c>
      <c r="K61" s="4">
        <v>2</v>
      </c>
      <c r="L61" s="4">
        <v>1</v>
      </c>
      <c r="M61" s="4">
        <v>0</v>
      </c>
      <c r="N61" s="4">
        <v>0</v>
      </c>
      <c r="O61" s="4">
        <v>0</v>
      </c>
      <c r="P61" s="4">
        <v>5</v>
      </c>
      <c r="Q61" s="4">
        <v>1</v>
      </c>
      <c r="R61" s="4">
        <v>2</v>
      </c>
      <c r="S61" s="4">
        <v>0</v>
      </c>
      <c r="T61" s="4">
        <v>0</v>
      </c>
      <c r="U61" s="4">
        <v>2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1</v>
      </c>
      <c r="AH61" s="8">
        <v>0</v>
      </c>
      <c r="AI61" s="14">
        <f t="shared" si="0"/>
        <v>19</v>
      </c>
    </row>
    <row r="62" spans="1:35" ht="15.75" thickBot="1" x14ac:dyDescent="0.3">
      <c r="A62" s="42"/>
      <c r="B62" s="31" t="s">
        <v>149</v>
      </c>
      <c r="C62" s="42">
        <v>6</v>
      </c>
      <c r="D62" s="42">
        <v>5</v>
      </c>
      <c r="E62" s="42">
        <v>3</v>
      </c>
      <c r="F62" s="5">
        <v>4</v>
      </c>
      <c r="G62" s="5">
        <v>2</v>
      </c>
      <c r="H62" s="5">
        <v>9</v>
      </c>
      <c r="I62" s="5">
        <v>2</v>
      </c>
      <c r="J62" s="5">
        <v>9</v>
      </c>
      <c r="K62" s="5">
        <v>10</v>
      </c>
      <c r="L62" s="5">
        <v>5</v>
      </c>
      <c r="M62" s="5">
        <v>6</v>
      </c>
      <c r="N62" s="5">
        <v>9</v>
      </c>
      <c r="O62" s="5">
        <v>6</v>
      </c>
      <c r="P62" s="5">
        <v>6</v>
      </c>
      <c r="Q62" s="5">
        <v>6</v>
      </c>
      <c r="R62" s="5">
        <v>14</v>
      </c>
      <c r="S62" s="5">
        <v>5</v>
      </c>
      <c r="T62" s="5">
        <v>1</v>
      </c>
      <c r="U62" s="5">
        <v>4</v>
      </c>
      <c r="V62" s="5">
        <v>3</v>
      </c>
      <c r="W62" s="5">
        <v>10</v>
      </c>
      <c r="X62" s="5">
        <v>9</v>
      </c>
      <c r="Y62" s="5">
        <v>2</v>
      </c>
      <c r="Z62" s="5">
        <v>4</v>
      </c>
      <c r="AA62" s="5">
        <v>1</v>
      </c>
      <c r="AB62" s="5">
        <v>4</v>
      </c>
      <c r="AC62" s="5">
        <v>4</v>
      </c>
      <c r="AD62" s="5">
        <v>1</v>
      </c>
      <c r="AE62" s="5">
        <v>3</v>
      </c>
      <c r="AF62" s="5">
        <v>0</v>
      </c>
      <c r="AG62" s="5">
        <v>1</v>
      </c>
      <c r="AH62" s="9">
        <v>2</v>
      </c>
      <c r="AI62" s="14">
        <f t="shared" si="0"/>
        <v>156</v>
      </c>
    </row>
    <row r="63" spans="1:35" x14ac:dyDescent="0.25">
      <c r="A63" s="13" t="s">
        <v>27</v>
      </c>
      <c r="B63" s="30" t="s">
        <v>147</v>
      </c>
      <c r="C63" s="13">
        <v>0</v>
      </c>
      <c r="D63" s="13">
        <v>2</v>
      </c>
      <c r="E63" s="13">
        <v>1</v>
      </c>
      <c r="F63" s="13">
        <v>4</v>
      </c>
      <c r="G63" s="13">
        <v>2</v>
      </c>
      <c r="H63" s="13">
        <v>3</v>
      </c>
      <c r="I63" s="13">
        <v>3</v>
      </c>
      <c r="J63" s="13">
        <v>6</v>
      </c>
      <c r="K63" s="13">
        <v>7</v>
      </c>
      <c r="L63" s="13">
        <v>2</v>
      </c>
      <c r="M63" s="13">
        <v>2</v>
      </c>
      <c r="N63" s="13">
        <v>1</v>
      </c>
      <c r="O63" s="13">
        <v>0</v>
      </c>
      <c r="P63" s="13">
        <v>6</v>
      </c>
      <c r="Q63" s="13">
        <v>0</v>
      </c>
      <c r="R63" s="13">
        <v>1</v>
      </c>
      <c r="S63" s="13">
        <v>4</v>
      </c>
      <c r="T63" s="13">
        <v>0</v>
      </c>
      <c r="U63" s="13">
        <v>4</v>
      </c>
      <c r="V63" s="13">
        <v>15</v>
      </c>
      <c r="W63" s="13">
        <v>4</v>
      </c>
      <c r="X63" s="13">
        <v>6</v>
      </c>
      <c r="Y63" s="13">
        <v>3</v>
      </c>
      <c r="Z63" s="13">
        <v>5</v>
      </c>
      <c r="AA63" s="13">
        <v>2</v>
      </c>
      <c r="AB63" s="13">
        <v>2</v>
      </c>
      <c r="AC63" s="13">
        <v>8</v>
      </c>
      <c r="AD63" s="13">
        <v>4</v>
      </c>
      <c r="AE63" s="13">
        <v>1</v>
      </c>
      <c r="AF63" s="13">
        <v>0</v>
      </c>
      <c r="AG63" s="13">
        <v>2</v>
      </c>
      <c r="AH63" s="13">
        <v>0</v>
      </c>
      <c r="AI63" s="14">
        <f t="shared" si="0"/>
        <v>100</v>
      </c>
    </row>
    <row r="64" spans="1:35" x14ac:dyDescent="0.25">
      <c r="A64" s="15" t="s">
        <v>28</v>
      </c>
      <c r="B64" s="31" t="s">
        <v>148</v>
      </c>
      <c r="C64" s="15">
        <v>0</v>
      </c>
      <c r="D64" s="15">
        <v>0</v>
      </c>
      <c r="E64" s="15">
        <v>2</v>
      </c>
      <c r="F64" s="15">
        <v>0</v>
      </c>
      <c r="G64" s="15">
        <v>0</v>
      </c>
      <c r="H64" s="15">
        <v>1</v>
      </c>
      <c r="I64" s="15">
        <v>1</v>
      </c>
      <c r="J64" s="15">
        <v>3</v>
      </c>
      <c r="K64" s="15">
        <v>3</v>
      </c>
      <c r="L64" s="15">
        <v>2</v>
      </c>
      <c r="M64" s="15">
        <v>0</v>
      </c>
      <c r="N64" s="15">
        <v>1</v>
      </c>
      <c r="O64" s="15">
        <v>0</v>
      </c>
      <c r="P64" s="15">
        <v>1</v>
      </c>
      <c r="Q64" s="15">
        <v>1</v>
      </c>
      <c r="R64" s="15">
        <v>2</v>
      </c>
      <c r="S64" s="15">
        <v>6</v>
      </c>
      <c r="T64" s="15">
        <v>1</v>
      </c>
      <c r="U64" s="15">
        <v>1</v>
      </c>
      <c r="V64" s="15">
        <v>0</v>
      </c>
      <c r="W64" s="15">
        <v>0</v>
      </c>
      <c r="X64" s="15">
        <v>0</v>
      </c>
      <c r="Y64" s="15">
        <v>1</v>
      </c>
      <c r="Z64" s="15">
        <v>4</v>
      </c>
      <c r="AA64" s="15">
        <v>0</v>
      </c>
      <c r="AB64" s="15">
        <v>1</v>
      </c>
      <c r="AC64" s="15">
        <v>1</v>
      </c>
      <c r="AD64" s="15">
        <v>0</v>
      </c>
      <c r="AE64" s="15">
        <v>1</v>
      </c>
      <c r="AF64" s="15">
        <v>0</v>
      </c>
      <c r="AG64" s="15">
        <v>0</v>
      </c>
      <c r="AH64" s="15">
        <v>0</v>
      </c>
      <c r="AI64" s="14">
        <f t="shared" si="0"/>
        <v>33</v>
      </c>
    </row>
    <row r="65" spans="1:35" ht="15.75" thickBot="1" x14ac:dyDescent="0.3">
      <c r="A65" s="16"/>
      <c r="B65" s="31" t="s">
        <v>149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1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1</v>
      </c>
      <c r="AB65" s="16">
        <v>0</v>
      </c>
      <c r="AC65" s="16">
        <v>0</v>
      </c>
      <c r="AD65" s="16">
        <v>0</v>
      </c>
      <c r="AE65" s="16">
        <v>0</v>
      </c>
      <c r="AF65" s="16">
        <v>0</v>
      </c>
      <c r="AG65" s="16">
        <v>0</v>
      </c>
      <c r="AH65" s="16">
        <v>0</v>
      </c>
      <c r="AI65" s="14">
        <f t="shared" si="0"/>
        <v>2</v>
      </c>
    </row>
    <row r="66" spans="1:35" x14ac:dyDescent="0.25">
      <c r="A66" s="13" t="s">
        <v>27</v>
      </c>
      <c r="B66" s="30" t="s">
        <v>147</v>
      </c>
      <c r="C66" s="13">
        <v>13</v>
      </c>
      <c r="D66" s="13">
        <v>15</v>
      </c>
      <c r="E66" s="13">
        <v>11</v>
      </c>
      <c r="F66" s="13">
        <v>18</v>
      </c>
      <c r="G66" s="13">
        <v>39</v>
      </c>
      <c r="H66" s="13">
        <v>30</v>
      </c>
      <c r="I66" s="13">
        <v>7</v>
      </c>
      <c r="J66" s="13">
        <v>29</v>
      </c>
      <c r="K66" s="13">
        <v>24</v>
      </c>
      <c r="L66" s="13">
        <v>5</v>
      </c>
      <c r="M66" s="13">
        <v>16</v>
      </c>
      <c r="N66" s="13">
        <v>11</v>
      </c>
      <c r="O66" s="13">
        <v>13</v>
      </c>
      <c r="P66" s="13">
        <v>10</v>
      </c>
      <c r="Q66" s="13">
        <v>8</v>
      </c>
      <c r="R66" s="13">
        <v>11</v>
      </c>
      <c r="S66" s="13">
        <v>3</v>
      </c>
      <c r="T66" s="13">
        <v>6</v>
      </c>
      <c r="U66" s="13">
        <v>5</v>
      </c>
      <c r="V66" s="13">
        <v>1</v>
      </c>
      <c r="W66" s="13">
        <v>3</v>
      </c>
      <c r="X66" s="13">
        <v>12</v>
      </c>
      <c r="Y66" s="13">
        <v>7</v>
      </c>
      <c r="Z66" s="13">
        <v>9</v>
      </c>
      <c r="AA66" s="13">
        <v>2</v>
      </c>
      <c r="AB66" s="13">
        <v>0</v>
      </c>
      <c r="AC66" s="13">
        <v>6</v>
      </c>
      <c r="AD66" s="13">
        <v>5</v>
      </c>
      <c r="AE66" s="13">
        <v>8</v>
      </c>
      <c r="AF66" s="13">
        <v>0</v>
      </c>
      <c r="AG66" s="13">
        <v>4</v>
      </c>
      <c r="AH66" s="13">
        <v>0</v>
      </c>
      <c r="AI66" s="14">
        <f t="shared" si="0"/>
        <v>331</v>
      </c>
    </row>
    <row r="67" spans="1:35" x14ac:dyDescent="0.25">
      <c r="A67" s="15" t="s">
        <v>29</v>
      </c>
      <c r="B67" s="31" t="s">
        <v>148</v>
      </c>
      <c r="C67" s="15">
        <v>0</v>
      </c>
      <c r="D67" s="15">
        <v>1</v>
      </c>
      <c r="E67" s="15">
        <v>3</v>
      </c>
      <c r="F67" s="15">
        <v>0</v>
      </c>
      <c r="G67" s="15">
        <v>1</v>
      </c>
      <c r="H67" s="15">
        <v>0</v>
      </c>
      <c r="I67" s="15">
        <v>5</v>
      </c>
      <c r="J67" s="15">
        <v>3</v>
      </c>
      <c r="K67" s="15">
        <v>3</v>
      </c>
      <c r="L67" s="15">
        <v>4</v>
      </c>
      <c r="M67" s="15">
        <v>0</v>
      </c>
      <c r="N67" s="15">
        <v>4</v>
      </c>
      <c r="O67" s="15">
        <v>3</v>
      </c>
      <c r="P67" s="15">
        <v>5</v>
      </c>
      <c r="Q67" s="15">
        <v>4</v>
      </c>
      <c r="R67" s="15">
        <v>0</v>
      </c>
      <c r="S67" s="15">
        <v>5</v>
      </c>
      <c r="T67" s="15">
        <v>1</v>
      </c>
      <c r="U67" s="15">
        <v>4</v>
      </c>
      <c r="V67" s="15">
        <v>4</v>
      </c>
      <c r="W67" s="15">
        <v>0</v>
      </c>
      <c r="X67" s="15">
        <v>3</v>
      </c>
      <c r="Y67" s="15">
        <v>0</v>
      </c>
      <c r="Z67" s="15">
        <v>1</v>
      </c>
      <c r="AA67" s="15">
        <v>1</v>
      </c>
      <c r="AB67" s="15">
        <v>2</v>
      </c>
      <c r="AC67" s="15">
        <v>3</v>
      </c>
      <c r="AD67" s="15">
        <v>0</v>
      </c>
      <c r="AE67" s="15">
        <v>0</v>
      </c>
      <c r="AF67" s="15">
        <v>0</v>
      </c>
      <c r="AG67" s="15">
        <v>2</v>
      </c>
      <c r="AH67" s="15">
        <v>0</v>
      </c>
      <c r="AI67" s="14">
        <f t="shared" ref="AI67:AI130" si="1">SUM(C67:AH67)</f>
        <v>62</v>
      </c>
    </row>
    <row r="68" spans="1:35" ht="15.75" thickBot="1" x14ac:dyDescent="0.3">
      <c r="A68" s="16"/>
      <c r="B68" s="31" t="s">
        <v>149</v>
      </c>
      <c r="C68" s="16">
        <v>0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1</v>
      </c>
      <c r="N68" s="16">
        <v>0</v>
      </c>
      <c r="O68" s="16">
        <v>0</v>
      </c>
      <c r="P68" s="16">
        <v>0</v>
      </c>
      <c r="Q68" s="16">
        <v>1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>
        <v>0</v>
      </c>
      <c r="AG68" s="16">
        <v>0</v>
      </c>
      <c r="AH68" s="16">
        <v>0</v>
      </c>
      <c r="AI68" s="14">
        <f t="shared" si="1"/>
        <v>2</v>
      </c>
    </row>
    <row r="69" spans="1:35" x14ac:dyDescent="0.25">
      <c r="A69" s="13" t="s">
        <v>27</v>
      </c>
      <c r="B69" s="30" t="s">
        <v>147</v>
      </c>
      <c r="C69" s="13">
        <v>26</v>
      </c>
      <c r="D69" s="13">
        <v>48</v>
      </c>
      <c r="E69" s="13">
        <v>62</v>
      </c>
      <c r="F69" s="13">
        <v>65</v>
      </c>
      <c r="G69" s="13">
        <v>71</v>
      </c>
      <c r="H69" s="13">
        <v>76</v>
      </c>
      <c r="I69" s="13">
        <v>56</v>
      </c>
      <c r="J69" s="13">
        <v>72</v>
      </c>
      <c r="K69" s="13">
        <v>65</v>
      </c>
      <c r="L69" s="13">
        <v>51</v>
      </c>
      <c r="M69" s="13">
        <v>59</v>
      </c>
      <c r="N69" s="13">
        <v>48</v>
      </c>
      <c r="O69" s="13">
        <v>73</v>
      </c>
      <c r="P69" s="13">
        <v>62</v>
      </c>
      <c r="Q69" s="13">
        <v>71</v>
      </c>
      <c r="R69" s="13">
        <v>46</v>
      </c>
      <c r="S69" s="13">
        <v>40</v>
      </c>
      <c r="T69" s="13">
        <v>46</v>
      </c>
      <c r="U69" s="13">
        <v>36</v>
      </c>
      <c r="V69" s="13">
        <v>31</v>
      </c>
      <c r="W69" s="13">
        <v>38</v>
      </c>
      <c r="X69" s="13">
        <v>25</v>
      </c>
      <c r="Y69" s="13">
        <v>28</v>
      </c>
      <c r="Z69" s="13">
        <v>31</v>
      </c>
      <c r="AA69" s="13">
        <v>19</v>
      </c>
      <c r="AB69" s="13">
        <v>24</v>
      </c>
      <c r="AC69" s="13">
        <v>17</v>
      </c>
      <c r="AD69" s="13">
        <v>12</v>
      </c>
      <c r="AE69" s="13">
        <v>13</v>
      </c>
      <c r="AF69" s="13">
        <v>17</v>
      </c>
      <c r="AG69" s="13">
        <v>17</v>
      </c>
      <c r="AH69" s="13">
        <v>14</v>
      </c>
      <c r="AI69" s="14">
        <f t="shared" si="1"/>
        <v>1359</v>
      </c>
    </row>
    <row r="70" spans="1:35" x14ac:dyDescent="0.25">
      <c r="A70" s="15" t="s">
        <v>30</v>
      </c>
      <c r="B70" s="31" t="s">
        <v>148</v>
      </c>
      <c r="C70" s="15">
        <v>3</v>
      </c>
      <c r="D70" s="15">
        <v>0</v>
      </c>
      <c r="E70" s="15">
        <v>1</v>
      </c>
      <c r="F70" s="15">
        <v>2</v>
      </c>
      <c r="G70" s="15">
        <v>2</v>
      </c>
      <c r="H70" s="15">
        <v>2</v>
      </c>
      <c r="I70" s="15">
        <v>8</v>
      </c>
      <c r="J70" s="15">
        <v>6</v>
      </c>
      <c r="K70" s="15">
        <v>2</v>
      </c>
      <c r="L70" s="15">
        <v>6</v>
      </c>
      <c r="M70" s="15">
        <v>7</v>
      </c>
      <c r="N70" s="15">
        <v>9</v>
      </c>
      <c r="O70" s="15">
        <v>6</v>
      </c>
      <c r="P70" s="15">
        <v>2</v>
      </c>
      <c r="Q70" s="15">
        <v>3</v>
      </c>
      <c r="R70" s="15">
        <v>4</v>
      </c>
      <c r="S70" s="15">
        <v>6</v>
      </c>
      <c r="T70" s="15">
        <v>5</v>
      </c>
      <c r="U70" s="15">
        <v>5</v>
      </c>
      <c r="V70" s="15">
        <v>6</v>
      </c>
      <c r="W70" s="15">
        <v>4</v>
      </c>
      <c r="X70" s="15">
        <v>3</v>
      </c>
      <c r="Y70" s="15">
        <v>3</v>
      </c>
      <c r="Z70" s="15">
        <v>2</v>
      </c>
      <c r="AA70" s="15">
        <v>3</v>
      </c>
      <c r="AB70" s="15">
        <v>9</v>
      </c>
      <c r="AC70" s="15">
        <v>1</v>
      </c>
      <c r="AD70" s="15">
        <v>1</v>
      </c>
      <c r="AE70" s="15">
        <v>3</v>
      </c>
      <c r="AF70" s="15">
        <v>4</v>
      </c>
      <c r="AG70" s="15">
        <v>0</v>
      </c>
      <c r="AH70" s="15">
        <v>1</v>
      </c>
      <c r="AI70" s="14">
        <f t="shared" si="1"/>
        <v>119</v>
      </c>
    </row>
    <row r="71" spans="1:35" ht="15.75" thickBot="1" x14ac:dyDescent="0.3">
      <c r="A71" s="16"/>
      <c r="B71" s="31" t="s">
        <v>149</v>
      </c>
      <c r="C71" s="16">
        <v>0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1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>
        <v>0</v>
      </c>
      <c r="AG71" s="16">
        <v>0</v>
      </c>
      <c r="AH71" s="16">
        <v>0</v>
      </c>
      <c r="AI71" s="14">
        <f t="shared" si="1"/>
        <v>1</v>
      </c>
    </row>
    <row r="72" spans="1:35" x14ac:dyDescent="0.25">
      <c r="A72" s="13" t="s">
        <v>27</v>
      </c>
      <c r="B72" s="30" t="s">
        <v>147</v>
      </c>
      <c r="C72" s="13">
        <v>14</v>
      </c>
      <c r="D72" s="13">
        <v>23</v>
      </c>
      <c r="E72" s="13">
        <v>21</v>
      </c>
      <c r="F72" s="13">
        <v>25</v>
      </c>
      <c r="G72" s="13">
        <v>16</v>
      </c>
      <c r="H72" s="13">
        <v>25</v>
      </c>
      <c r="I72" s="13">
        <v>28</v>
      </c>
      <c r="J72" s="13">
        <v>15</v>
      </c>
      <c r="K72" s="13">
        <v>23</v>
      </c>
      <c r="L72" s="13">
        <v>25</v>
      </c>
      <c r="M72" s="13">
        <v>28</v>
      </c>
      <c r="N72" s="13">
        <v>27</v>
      </c>
      <c r="O72" s="13">
        <v>23</v>
      </c>
      <c r="P72" s="13">
        <v>31</v>
      </c>
      <c r="Q72" s="13">
        <v>19</v>
      </c>
      <c r="R72" s="13">
        <v>37</v>
      </c>
      <c r="S72" s="13">
        <v>29</v>
      </c>
      <c r="T72" s="13">
        <v>44</v>
      </c>
      <c r="U72" s="13">
        <v>24</v>
      </c>
      <c r="V72" s="13">
        <v>38</v>
      </c>
      <c r="W72" s="13">
        <v>22</v>
      </c>
      <c r="X72" s="13">
        <v>36</v>
      </c>
      <c r="Y72" s="13">
        <v>23</v>
      </c>
      <c r="Z72" s="13">
        <v>23</v>
      </c>
      <c r="AA72" s="13">
        <v>24</v>
      </c>
      <c r="AB72" s="13">
        <v>19</v>
      </c>
      <c r="AC72" s="13">
        <v>12</v>
      </c>
      <c r="AD72" s="13">
        <v>10</v>
      </c>
      <c r="AE72" s="13">
        <v>14</v>
      </c>
      <c r="AF72" s="13">
        <v>21</v>
      </c>
      <c r="AG72" s="13">
        <v>14</v>
      </c>
      <c r="AH72" s="13">
        <v>4</v>
      </c>
      <c r="AI72" s="14">
        <f t="shared" si="1"/>
        <v>737</v>
      </c>
    </row>
    <row r="73" spans="1:35" x14ac:dyDescent="0.25">
      <c r="A73" s="15" t="s">
        <v>31</v>
      </c>
      <c r="B73" s="31" t="s">
        <v>148</v>
      </c>
      <c r="C73" s="15">
        <v>0</v>
      </c>
      <c r="D73" s="15">
        <v>2</v>
      </c>
      <c r="E73" s="15">
        <v>3</v>
      </c>
      <c r="F73" s="15">
        <v>2</v>
      </c>
      <c r="G73" s="15">
        <v>3</v>
      </c>
      <c r="H73" s="15">
        <v>3</v>
      </c>
      <c r="I73" s="15">
        <v>4</v>
      </c>
      <c r="J73" s="15">
        <v>0</v>
      </c>
      <c r="K73" s="15">
        <v>1</v>
      </c>
      <c r="L73" s="15">
        <v>2</v>
      </c>
      <c r="M73" s="15">
        <v>5</v>
      </c>
      <c r="N73" s="15">
        <v>6</v>
      </c>
      <c r="O73" s="15">
        <v>2</v>
      </c>
      <c r="P73" s="15">
        <v>4</v>
      </c>
      <c r="Q73" s="15">
        <v>7</v>
      </c>
      <c r="R73" s="15">
        <v>3</v>
      </c>
      <c r="S73" s="15">
        <v>6</v>
      </c>
      <c r="T73" s="15">
        <v>1</v>
      </c>
      <c r="U73" s="15">
        <v>1</v>
      </c>
      <c r="V73" s="15">
        <v>4</v>
      </c>
      <c r="W73" s="15">
        <v>5</v>
      </c>
      <c r="X73" s="15">
        <v>2</v>
      </c>
      <c r="Y73" s="15">
        <v>0</v>
      </c>
      <c r="Z73" s="15">
        <v>1</v>
      </c>
      <c r="AA73" s="15">
        <v>3</v>
      </c>
      <c r="AB73" s="15">
        <v>2</v>
      </c>
      <c r="AC73" s="15">
        <v>2</v>
      </c>
      <c r="AD73" s="15">
        <v>3</v>
      </c>
      <c r="AE73" s="15">
        <v>2</v>
      </c>
      <c r="AF73" s="15">
        <v>3</v>
      </c>
      <c r="AG73" s="15">
        <v>0</v>
      </c>
      <c r="AH73" s="15">
        <v>0</v>
      </c>
      <c r="AI73" s="14">
        <f t="shared" si="1"/>
        <v>82</v>
      </c>
    </row>
    <row r="74" spans="1:35" ht="15.75" thickBot="1" x14ac:dyDescent="0.3">
      <c r="A74" s="16"/>
      <c r="B74" s="31" t="s">
        <v>149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0</v>
      </c>
      <c r="AG74" s="16">
        <v>0</v>
      </c>
      <c r="AH74" s="16">
        <v>0</v>
      </c>
      <c r="AI74" s="14">
        <f t="shared" si="1"/>
        <v>0</v>
      </c>
    </row>
    <row r="75" spans="1:35" x14ac:dyDescent="0.25">
      <c r="A75" s="13" t="s">
        <v>32</v>
      </c>
      <c r="B75" s="30" t="s">
        <v>147</v>
      </c>
      <c r="C75" s="13">
        <v>13</v>
      </c>
      <c r="D75" s="13">
        <v>12</v>
      </c>
      <c r="E75" s="13">
        <v>10</v>
      </c>
      <c r="F75" s="13">
        <v>9</v>
      </c>
      <c r="G75" s="13">
        <v>13</v>
      </c>
      <c r="H75" s="13">
        <v>8</v>
      </c>
      <c r="I75" s="13">
        <v>17</v>
      </c>
      <c r="J75" s="13">
        <v>6</v>
      </c>
      <c r="K75" s="13">
        <v>3</v>
      </c>
      <c r="L75" s="13">
        <v>13</v>
      </c>
      <c r="M75" s="13">
        <v>16</v>
      </c>
      <c r="N75" s="13">
        <v>25</v>
      </c>
      <c r="O75" s="13">
        <v>21</v>
      </c>
      <c r="P75" s="13">
        <v>18</v>
      </c>
      <c r="Q75" s="13">
        <v>19</v>
      </c>
      <c r="R75" s="13">
        <v>21</v>
      </c>
      <c r="S75" s="13">
        <v>15</v>
      </c>
      <c r="T75" s="13">
        <v>12</v>
      </c>
      <c r="U75" s="13">
        <v>23</v>
      </c>
      <c r="V75" s="13">
        <v>14</v>
      </c>
      <c r="W75" s="13">
        <v>14</v>
      </c>
      <c r="X75" s="13">
        <v>14</v>
      </c>
      <c r="Y75" s="13">
        <v>8</v>
      </c>
      <c r="Z75" s="13">
        <v>15</v>
      </c>
      <c r="AA75" s="13">
        <v>9</v>
      </c>
      <c r="AB75" s="13">
        <v>14</v>
      </c>
      <c r="AC75" s="13">
        <v>11</v>
      </c>
      <c r="AD75" s="13">
        <v>9</v>
      </c>
      <c r="AE75" s="13">
        <v>10</v>
      </c>
      <c r="AF75" s="13">
        <v>8</v>
      </c>
      <c r="AG75" s="13">
        <v>3</v>
      </c>
      <c r="AH75" s="13">
        <v>7</v>
      </c>
      <c r="AI75" s="14">
        <f t="shared" si="1"/>
        <v>410</v>
      </c>
    </row>
    <row r="76" spans="1:35" x14ac:dyDescent="0.25">
      <c r="A76" s="15" t="s">
        <v>33</v>
      </c>
      <c r="B76" s="31" t="s">
        <v>148</v>
      </c>
      <c r="C76" s="15">
        <v>8</v>
      </c>
      <c r="D76" s="15">
        <v>13</v>
      </c>
      <c r="E76" s="15">
        <v>2</v>
      </c>
      <c r="F76" s="15">
        <v>9</v>
      </c>
      <c r="G76" s="15">
        <v>12</v>
      </c>
      <c r="H76" s="15">
        <v>15</v>
      </c>
      <c r="I76" s="15">
        <v>24</v>
      </c>
      <c r="J76" s="15">
        <v>14</v>
      </c>
      <c r="K76" s="15">
        <v>19</v>
      </c>
      <c r="L76" s="15">
        <v>22</v>
      </c>
      <c r="M76" s="15">
        <v>20</v>
      </c>
      <c r="N76" s="15">
        <v>35</v>
      </c>
      <c r="O76" s="15">
        <v>20</v>
      </c>
      <c r="P76" s="15">
        <v>27</v>
      </c>
      <c r="Q76" s="15">
        <v>31</v>
      </c>
      <c r="R76" s="15">
        <v>22</v>
      </c>
      <c r="S76" s="15">
        <v>23</v>
      </c>
      <c r="T76" s="15">
        <v>37</v>
      </c>
      <c r="U76" s="15">
        <v>24</v>
      </c>
      <c r="V76" s="15">
        <v>19</v>
      </c>
      <c r="W76" s="15">
        <v>15</v>
      </c>
      <c r="X76" s="15">
        <v>21</v>
      </c>
      <c r="Y76" s="15">
        <v>10</v>
      </c>
      <c r="Z76" s="15">
        <v>10</v>
      </c>
      <c r="AA76" s="15">
        <v>23</v>
      </c>
      <c r="AB76" s="15">
        <v>10</v>
      </c>
      <c r="AC76" s="15">
        <v>15</v>
      </c>
      <c r="AD76" s="15">
        <v>8</v>
      </c>
      <c r="AE76" s="15">
        <v>11</v>
      </c>
      <c r="AF76" s="15">
        <v>11</v>
      </c>
      <c r="AG76" s="15">
        <v>12</v>
      </c>
      <c r="AH76" s="15">
        <v>6</v>
      </c>
      <c r="AI76" s="14">
        <f t="shared" si="1"/>
        <v>548</v>
      </c>
    </row>
    <row r="77" spans="1:35" ht="15.75" thickBot="1" x14ac:dyDescent="0.3">
      <c r="A77" s="16"/>
      <c r="B77" s="31" t="s">
        <v>149</v>
      </c>
      <c r="C77" s="16">
        <v>2</v>
      </c>
      <c r="D77" s="16">
        <v>0</v>
      </c>
      <c r="E77" s="16">
        <v>3</v>
      </c>
      <c r="F77" s="16">
        <v>1</v>
      </c>
      <c r="G77" s="16">
        <v>0</v>
      </c>
      <c r="H77" s="16">
        <v>0</v>
      </c>
      <c r="I77" s="16">
        <v>3</v>
      </c>
      <c r="J77" s="16">
        <v>0</v>
      </c>
      <c r="K77" s="16">
        <v>0</v>
      </c>
      <c r="L77" s="16">
        <v>0</v>
      </c>
      <c r="M77" s="16">
        <v>0</v>
      </c>
      <c r="N77" s="16">
        <v>1</v>
      </c>
      <c r="O77" s="16">
        <v>3</v>
      </c>
      <c r="P77" s="16">
        <v>2</v>
      </c>
      <c r="Q77" s="16">
        <v>1</v>
      </c>
      <c r="R77" s="16">
        <v>8</v>
      </c>
      <c r="S77" s="16">
        <v>7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7</v>
      </c>
      <c r="AA77" s="16">
        <v>0</v>
      </c>
      <c r="AB77" s="16">
        <v>0</v>
      </c>
      <c r="AC77" s="16">
        <v>0</v>
      </c>
      <c r="AD77" s="16">
        <v>0</v>
      </c>
      <c r="AE77" s="16">
        <v>1</v>
      </c>
      <c r="AF77" s="16">
        <v>0</v>
      </c>
      <c r="AG77" s="16">
        <v>0</v>
      </c>
      <c r="AH77" s="16">
        <v>0</v>
      </c>
      <c r="AI77" s="14">
        <f t="shared" si="1"/>
        <v>39</v>
      </c>
    </row>
    <row r="78" spans="1:35" x14ac:dyDescent="0.25">
      <c r="A78" s="13" t="s">
        <v>32</v>
      </c>
      <c r="B78" s="30" t="s">
        <v>147</v>
      </c>
      <c r="C78" s="13">
        <v>14</v>
      </c>
      <c r="D78" s="13">
        <v>1</v>
      </c>
      <c r="E78" s="13">
        <v>13</v>
      </c>
      <c r="F78" s="13">
        <v>23</v>
      </c>
      <c r="G78" s="13">
        <v>14</v>
      </c>
      <c r="H78" s="13">
        <v>16</v>
      </c>
      <c r="I78" s="13">
        <v>14</v>
      </c>
      <c r="J78" s="13">
        <v>15</v>
      </c>
      <c r="K78" s="13">
        <v>7</v>
      </c>
      <c r="L78" s="13">
        <v>21</v>
      </c>
      <c r="M78" s="13">
        <v>30</v>
      </c>
      <c r="N78" s="13">
        <v>19</v>
      </c>
      <c r="O78" s="13">
        <v>33</v>
      </c>
      <c r="P78" s="13">
        <v>29</v>
      </c>
      <c r="Q78" s="13">
        <v>20</v>
      </c>
      <c r="R78" s="13">
        <v>19</v>
      </c>
      <c r="S78" s="13">
        <v>33</v>
      </c>
      <c r="T78" s="13">
        <v>27</v>
      </c>
      <c r="U78" s="13">
        <v>28</v>
      </c>
      <c r="V78" s="13">
        <v>18</v>
      </c>
      <c r="W78" s="13">
        <v>15</v>
      </c>
      <c r="X78" s="13">
        <v>12</v>
      </c>
      <c r="Y78" s="13">
        <v>14</v>
      </c>
      <c r="Z78" s="13">
        <v>22</v>
      </c>
      <c r="AA78" s="13">
        <v>6</v>
      </c>
      <c r="AB78" s="13">
        <v>15</v>
      </c>
      <c r="AC78" s="13">
        <v>10</v>
      </c>
      <c r="AD78" s="13">
        <v>14</v>
      </c>
      <c r="AE78" s="13">
        <v>6</v>
      </c>
      <c r="AF78" s="13">
        <v>4</v>
      </c>
      <c r="AG78" s="13">
        <v>7</v>
      </c>
      <c r="AH78" s="13">
        <v>4</v>
      </c>
      <c r="AI78" s="14">
        <f t="shared" si="1"/>
        <v>523</v>
      </c>
    </row>
    <row r="79" spans="1:35" x14ac:dyDescent="0.25">
      <c r="A79" s="15" t="s">
        <v>34</v>
      </c>
      <c r="B79" s="31" t="s">
        <v>148</v>
      </c>
      <c r="C79" s="15">
        <v>1</v>
      </c>
      <c r="D79" s="15">
        <v>4</v>
      </c>
      <c r="E79" s="15">
        <v>4</v>
      </c>
      <c r="F79" s="15">
        <v>1</v>
      </c>
      <c r="G79" s="15">
        <v>2</v>
      </c>
      <c r="H79" s="15">
        <v>1</v>
      </c>
      <c r="I79" s="15">
        <v>2</v>
      </c>
      <c r="J79" s="15">
        <v>2</v>
      </c>
      <c r="K79" s="15">
        <v>2</v>
      </c>
      <c r="L79" s="15">
        <v>2</v>
      </c>
      <c r="M79" s="15">
        <v>1</v>
      </c>
      <c r="N79" s="15">
        <v>7</v>
      </c>
      <c r="O79" s="15">
        <v>6</v>
      </c>
      <c r="P79" s="15">
        <v>3</v>
      </c>
      <c r="Q79" s="15">
        <v>4</v>
      </c>
      <c r="R79" s="15">
        <v>1</v>
      </c>
      <c r="S79" s="15">
        <v>8</v>
      </c>
      <c r="T79" s="15">
        <v>2</v>
      </c>
      <c r="U79" s="15">
        <v>7</v>
      </c>
      <c r="V79" s="15">
        <v>5</v>
      </c>
      <c r="W79" s="15">
        <v>0</v>
      </c>
      <c r="X79" s="15">
        <v>10</v>
      </c>
      <c r="Y79" s="15">
        <v>4</v>
      </c>
      <c r="Z79" s="15">
        <v>3</v>
      </c>
      <c r="AA79" s="15">
        <v>2</v>
      </c>
      <c r="AB79" s="15">
        <v>7</v>
      </c>
      <c r="AC79" s="15">
        <v>6</v>
      </c>
      <c r="AD79" s="15">
        <v>7</v>
      </c>
      <c r="AE79" s="15">
        <v>7</v>
      </c>
      <c r="AF79" s="15">
        <v>3</v>
      </c>
      <c r="AG79" s="15">
        <v>3</v>
      </c>
      <c r="AH79" s="15">
        <v>4</v>
      </c>
      <c r="AI79" s="14">
        <f t="shared" si="1"/>
        <v>121</v>
      </c>
    </row>
    <row r="80" spans="1:35" ht="15.75" thickBot="1" x14ac:dyDescent="0.3">
      <c r="A80" s="16"/>
      <c r="B80" s="31" t="s">
        <v>149</v>
      </c>
      <c r="C80" s="16">
        <v>6</v>
      </c>
      <c r="D80" s="16">
        <v>5</v>
      </c>
      <c r="E80" s="16">
        <v>7</v>
      </c>
      <c r="F80" s="16">
        <v>2</v>
      </c>
      <c r="G80" s="16">
        <v>5</v>
      </c>
      <c r="H80" s="16">
        <v>12</v>
      </c>
      <c r="I80" s="16">
        <v>17</v>
      </c>
      <c r="J80" s="16">
        <v>13</v>
      </c>
      <c r="K80" s="16">
        <v>12</v>
      </c>
      <c r="L80" s="16">
        <v>8</v>
      </c>
      <c r="M80" s="16">
        <v>13</v>
      </c>
      <c r="N80" s="16">
        <v>14</v>
      </c>
      <c r="O80" s="16">
        <v>21</v>
      </c>
      <c r="P80" s="16">
        <v>11</v>
      </c>
      <c r="Q80" s="16">
        <v>19</v>
      </c>
      <c r="R80" s="16">
        <v>23</v>
      </c>
      <c r="S80" s="16">
        <v>9</v>
      </c>
      <c r="T80" s="16">
        <v>24</v>
      </c>
      <c r="U80" s="16">
        <v>25</v>
      </c>
      <c r="V80" s="16">
        <v>18</v>
      </c>
      <c r="W80" s="16">
        <v>13</v>
      </c>
      <c r="X80" s="16">
        <v>15</v>
      </c>
      <c r="Y80" s="16">
        <v>12</v>
      </c>
      <c r="Z80" s="16">
        <v>15</v>
      </c>
      <c r="AA80" s="16">
        <v>17</v>
      </c>
      <c r="AB80" s="16">
        <v>15</v>
      </c>
      <c r="AC80" s="16">
        <v>6</v>
      </c>
      <c r="AD80" s="16">
        <v>2</v>
      </c>
      <c r="AE80" s="16">
        <v>1</v>
      </c>
      <c r="AF80" s="16">
        <v>10</v>
      </c>
      <c r="AG80" s="16">
        <v>2</v>
      </c>
      <c r="AH80" s="16">
        <v>5</v>
      </c>
      <c r="AI80" s="14">
        <f t="shared" si="1"/>
        <v>377</v>
      </c>
    </row>
    <row r="81" spans="1:35" x14ac:dyDescent="0.25">
      <c r="A81" s="13" t="s">
        <v>35</v>
      </c>
      <c r="B81" s="30" t="s">
        <v>147</v>
      </c>
      <c r="C81" s="19">
        <v>7</v>
      </c>
      <c r="D81" s="19">
        <v>12</v>
      </c>
      <c r="E81" s="19">
        <v>9</v>
      </c>
      <c r="F81" s="13">
        <v>1</v>
      </c>
      <c r="G81" s="13">
        <v>8</v>
      </c>
      <c r="H81" s="13">
        <v>5</v>
      </c>
      <c r="I81" s="13">
        <v>13</v>
      </c>
      <c r="J81" s="13">
        <v>7</v>
      </c>
      <c r="K81" s="13">
        <v>5</v>
      </c>
      <c r="L81" s="13">
        <v>10</v>
      </c>
      <c r="M81" s="13">
        <v>6</v>
      </c>
      <c r="N81" s="13">
        <v>23</v>
      </c>
      <c r="O81" s="13">
        <v>6</v>
      </c>
      <c r="P81" s="13">
        <v>20</v>
      </c>
      <c r="Q81" s="13">
        <v>5</v>
      </c>
      <c r="R81" s="13">
        <v>13</v>
      </c>
      <c r="S81" s="13">
        <v>6</v>
      </c>
      <c r="T81" s="13">
        <v>21</v>
      </c>
      <c r="U81" s="13">
        <v>23</v>
      </c>
      <c r="V81" s="13">
        <v>21</v>
      </c>
      <c r="W81" s="13">
        <v>14</v>
      </c>
      <c r="X81" s="13">
        <v>16</v>
      </c>
      <c r="Y81" s="13">
        <v>21</v>
      </c>
      <c r="Z81" s="13">
        <v>13</v>
      </c>
      <c r="AA81" s="13">
        <v>13</v>
      </c>
      <c r="AB81" s="13">
        <v>9</v>
      </c>
      <c r="AC81" s="13">
        <v>14</v>
      </c>
      <c r="AD81" s="13">
        <v>17</v>
      </c>
      <c r="AE81" s="13">
        <v>16</v>
      </c>
      <c r="AF81" s="13">
        <v>7</v>
      </c>
      <c r="AG81" s="13">
        <v>5</v>
      </c>
      <c r="AH81" s="13">
        <v>5</v>
      </c>
      <c r="AI81" s="14">
        <f t="shared" si="1"/>
        <v>371</v>
      </c>
    </row>
    <row r="82" spans="1:35" x14ac:dyDescent="0.25">
      <c r="A82" s="15" t="s">
        <v>36</v>
      </c>
      <c r="B82" s="31" t="s">
        <v>148</v>
      </c>
      <c r="C82" s="20">
        <v>0</v>
      </c>
      <c r="D82" s="20">
        <v>0</v>
      </c>
      <c r="E82" s="20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15">
        <v>0</v>
      </c>
      <c r="W82" s="15">
        <v>0</v>
      </c>
      <c r="X82" s="15">
        <v>0</v>
      </c>
      <c r="Y82" s="15">
        <v>0</v>
      </c>
      <c r="Z82" s="15">
        <v>0</v>
      </c>
      <c r="AA82" s="15">
        <v>0</v>
      </c>
      <c r="AB82" s="15">
        <v>0</v>
      </c>
      <c r="AC82" s="15">
        <v>0</v>
      </c>
      <c r="AD82" s="15">
        <v>1</v>
      </c>
      <c r="AE82" s="15">
        <v>0</v>
      </c>
      <c r="AF82" s="15">
        <v>0</v>
      </c>
      <c r="AG82" s="15">
        <v>0</v>
      </c>
      <c r="AH82" s="15">
        <v>0</v>
      </c>
      <c r="AI82" s="14">
        <f t="shared" si="1"/>
        <v>1</v>
      </c>
    </row>
    <row r="83" spans="1:35" ht="15.75" thickBot="1" x14ac:dyDescent="0.3">
      <c r="A83" s="16"/>
      <c r="B83" s="31" t="s">
        <v>149</v>
      </c>
      <c r="C83" s="21">
        <v>2</v>
      </c>
      <c r="D83" s="21">
        <v>3</v>
      </c>
      <c r="E83" s="21">
        <v>1</v>
      </c>
      <c r="F83" s="16">
        <v>0</v>
      </c>
      <c r="G83" s="16">
        <v>1</v>
      </c>
      <c r="H83" s="16">
        <v>6</v>
      </c>
      <c r="I83" s="16">
        <v>2</v>
      </c>
      <c r="J83" s="16">
        <v>3</v>
      </c>
      <c r="K83" s="16">
        <v>4</v>
      </c>
      <c r="L83" s="16">
        <v>3</v>
      </c>
      <c r="M83" s="16">
        <v>5</v>
      </c>
      <c r="N83" s="16">
        <v>0</v>
      </c>
      <c r="O83" s="16">
        <v>3</v>
      </c>
      <c r="P83" s="16">
        <v>5</v>
      </c>
      <c r="Q83" s="16">
        <v>1</v>
      </c>
      <c r="R83" s="16">
        <v>1</v>
      </c>
      <c r="S83" s="16">
        <v>7</v>
      </c>
      <c r="T83" s="16">
        <v>5</v>
      </c>
      <c r="U83" s="16">
        <v>4</v>
      </c>
      <c r="V83" s="16">
        <v>5</v>
      </c>
      <c r="W83" s="16">
        <v>1</v>
      </c>
      <c r="X83" s="16">
        <v>7</v>
      </c>
      <c r="Y83" s="16">
        <v>6</v>
      </c>
      <c r="Z83" s="16">
        <v>0</v>
      </c>
      <c r="AA83" s="16">
        <v>9</v>
      </c>
      <c r="AB83" s="16">
        <v>3</v>
      </c>
      <c r="AC83" s="16">
        <v>5</v>
      </c>
      <c r="AD83" s="16">
        <v>3</v>
      </c>
      <c r="AE83" s="16">
        <v>5</v>
      </c>
      <c r="AF83" s="16">
        <v>4</v>
      </c>
      <c r="AG83" s="16">
        <v>3</v>
      </c>
      <c r="AH83" s="16">
        <v>3</v>
      </c>
      <c r="AI83" s="14">
        <f t="shared" si="1"/>
        <v>110</v>
      </c>
    </row>
    <row r="84" spans="1:35" x14ac:dyDescent="0.25">
      <c r="A84" s="13" t="s">
        <v>35</v>
      </c>
      <c r="B84" s="30" t="s">
        <v>147</v>
      </c>
      <c r="C84" s="19">
        <v>11</v>
      </c>
      <c r="D84" s="19">
        <v>12</v>
      </c>
      <c r="E84" s="19">
        <v>15</v>
      </c>
      <c r="F84" s="13">
        <v>13</v>
      </c>
      <c r="G84" s="13">
        <v>9</v>
      </c>
      <c r="H84" s="13">
        <v>13</v>
      </c>
      <c r="I84" s="13">
        <v>26</v>
      </c>
      <c r="J84" s="13">
        <v>8</v>
      </c>
      <c r="K84" s="13">
        <v>9</v>
      </c>
      <c r="L84" s="13">
        <v>17</v>
      </c>
      <c r="M84" s="13">
        <v>15</v>
      </c>
      <c r="N84" s="13">
        <v>26</v>
      </c>
      <c r="O84" s="13">
        <v>19</v>
      </c>
      <c r="P84" s="13">
        <v>13</v>
      </c>
      <c r="Q84" s="13">
        <v>12</v>
      </c>
      <c r="R84" s="13">
        <v>9</v>
      </c>
      <c r="S84" s="13">
        <v>20</v>
      </c>
      <c r="T84" s="13">
        <v>8</v>
      </c>
      <c r="U84" s="13">
        <v>11</v>
      </c>
      <c r="V84" s="13">
        <v>9</v>
      </c>
      <c r="W84" s="13">
        <v>3</v>
      </c>
      <c r="X84" s="13">
        <v>2</v>
      </c>
      <c r="Y84" s="13">
        <v>6</v>
      </c>
      <c r="Z84" s="13">
        <v>7</v>
      </c>
      <c r="AA84" s="13">
        <v>4</v>
      </c>
      <c r="AB84" s="13">
        <v>3</v>
      </c>
      <c r="AC84" s="13">
        <v>9</v>
      </c>
      <c r="AD84" s="13">
        <v>8</v>
      </c>
      <c r="AE84" s="13">
        <v>3</v>
      </c>
      <c r="AF84" s="13">
        <v>3</v>
      </c>
      <c r="AG84" s="13">
        <v>4</v>
      </c>
      <c r="AH84" s="13">
        <v>3</v>
      </c>
      <c r="AI84" s="14">
        <f t="shared" si="1"/>
        <v>330</v>
      </c>
    </row>
    <row r="85" spans="1:35" x14ac:dyDescent="0.25">
      <c r="A85" s="15" t="s">
        <v>37</v>
      </c>
      <c r="B85" s="31" t="s">
        <v>148</v>
      </c>
      <c r="C85" s="20">
        <v>0</v>
      </c>
      <c r="D85" s="20">
        <v>0</v>
      </c>
      <c r="E85" s="20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4">
        <f t="shared" si="1"/>
        <v>0</v>
      </c>
    </row>
    <row r="86" spans="1:35" ht="15.75" thickBot="1" x14ac:dyDescent="0.3">
      <c r="A86" s="16"/>
      <c r="B86" s="31" t="s">
        <v>149</v>
      </c>
      <c r="C86" s="21">
        <v>0</v>
      </c>
      <c r="D86" s="21">
        <v>4</v>
      </c>
      <c r="E86" s="21">
        <v>1</v>
      </c>
      <c r="F86" s="16">
        <v>0</v>
      </c>
      <c r="G86" s="16">
        <v>6</v>
      </c>
      <c r="H86" s="16">
        <v>0</v>
      </c>
      <c r="I86" s="16">
        <v>3</v>
      </c>
      <c r="J86" s="16">
        <v>2</v>
      </c>
      <c r="K86" s="16">
        <v>0</v>
      </c>
      <c r="L86" s="16">
        <v>1</v>
      </c>
      <c r="M86" s="16">
        <v>2</v>
      </c>
      <c r="N86" s="16">
        <v>1</v>
      </c>
      <c r="O86" s="16">
        <v>3</v>
      </c>
      <c r="P86" s="16">
        <v>4</v>
      </c>
      <c r="Q86" s="16">
        <v>0</v>
      </c>
      <c r="R86" s="16">
        <v>3</v>
      </c>
      <c r="S86" s="16">
        <v>0</v>
      </c>
      <c r="T86" s="16">
        <v>1</v>
      </c>
      <c r="U86" s="16">
        <v>4</v>
      </c>
      <c r="V86" s="16">
        <v>3</v>
      </c>
      <c r="W86" s="16">
        <v>1</v>
      </c>
      <c r="X86" s="16">
        <v>1</v>
      </c>
      <c r="Y86" s="16">
        <v>0</v>
      </c>
      <c r="Z86" s="16">
        <v>4</v>
      </c>
      <c r="AA86" s="16">
        <v>0</v>
      </c>
      <c r="AB86" s="16">
        <v>4</v>
      </c>
      <c r="AC86" s="16">
        <v>0</v>
      </c>
      <c r="AD86" s="16">
        <v>7</v>
      </c>
      <c r="AE86" s="16">
        <v>1</v>
      </c>
      <c r="AF86" s="16">
        <v>2</v>
      </c>
      <c r="AG86" s="16">
        <v>3</v>
      </c>
      <c r="AH86" s="16">
        <v>2</v>
      </c>
      <c r="AI86" s="14">
        <f t="shared" si="1"/>
        <v>63</v>
      </c>
    </row>
    <row r="87" spans="1:35" x14ac:dyDescent="0.25">
      <c r="A87" s="13" t="s">
        <v>35</v>
      </c>
      <c r="B87" s="30" t="s">
        <v>147</v>
      </c>
      <c r="C87" s="19">
        <v>2</v>
      </c>
      <c r="D87" s="19">
        <v>5</v>
      </c>
      <c r="E87" s="19">
        <v>1</v>
      </c>
      <c r="F87" s="13">
        <v>3</v>
      </c>
      <c r="G87" s="13">
        <v>2</v>
      </c>
      <c r="H87" s="13">
        <v>1</v>
      </c>
      <c r="I87" s="13">
        <v>5</v>
      </c>
      <c r="J87" s="13">
        <v>4</v>
      </c>
      <c r="K87" s="13">
        <v>1</v>
      </c>
      <c r="L87" s="13">
        <v>7</v>
      </c>
      <c r="M87" s="13">
        <v>10</v>
      </c>
      <c r="N87" s="13">
        <v>10</v>
      </c>
      <c r="O87" s="13">
        <v>9</v>
      </c>
      <c r="P87" s="13">
        <v>7</v>
      </c>
      <c r="Q87" s="13">
        <v>8</v>
      </c>
      <c r="R87" s="13">
        <v>3</v>
      </c>
      <c r="S87" s="13">
        <v>5</v>
      </c>
      <c r="T87" s="13">
        <v>9</v>
      </c>
      <c r="U87" s="13">
        <v>6</v>
      </c>
      <c r="V87" s="13">
        <v>2</v>
      </c>
      <c r="W87" s="13">
        <v>1</v>
      </c>
      <c r="X87" s="13">
        <v>2</v>
      </c>
      <c r="Y87" s="13">
        <v>7</v>
      </c>
      <c r="Z87" s="13">
        <v>7</v>
      </c>
      <c r="AA87" s="13">
        <v>1</v>
      </c>
      <c r="AB87" s="13">
        <v>2</v>
      </c>
      <c r="AC87" s="13">
        <v>0</v>
      </c>
      <c r="AD87" s="13">
        <v>6</v>
      </c>
      <c r="AE87" s="13">
        <v>2</v>
      </c>
      <c r="AF87" s="13">
        <v>0</v>
      </c>
      <c r="AG87" s="13">
        <v>1</v>
      </c>
      <c r="AH87" s="13">
        <v>1</v>
      </c>
      <c r="AI87" s="14">
        <f t="shared" si="1"/>
        <v>130</v>
      </c>
    </row>
    <row r="88" spans="1:35" x14ac:dyDescent="0.25">
      <c r="A88" s="15" t="s">
        <v>38</v>
      </c>
      <c r="B88" s="31" t="s">
        <v>148</v>
      </c>
      <c r="C88" s="20">
        <v>0</v>
      </c>
      <c r="D88" s="20">
        <v>0</v>
      </c>
      <c r="E88" s="20">
        <v>0</v>
      </c>
      <c r="F88" s="15">
        <v>0</v>
      </c>
      <c r="G88" s="15">
        <v>1</v>
      </c>
      <c r="H88" s="15">
        <v>0</v>
      </c>
      <c r="I88" s="15">
        <v>0</v>
      </c>
      <c r="J88" s="15">
        <v>0</v>
      </c>
      <c r="K88" s="15">
        <v>1</v>
      </c>
      <c r="L88" s="15">
        <v>0</v>
      </c>
      <c r="M88" s="15">
        <v>0</v>
      </c>
      <c r="N88" s="15">
        <v>1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15">
        <v>0</v>
      </c>
      <c r="W88" s="15">
        <v>0</v>
      </c>
      <c r="X88" s="15">
        <v>0</v>
      </c>
      <c r="Y88" s="15">
        <v>0</v>
      </c>
      <c r="Z88" s="15">
        <v>0</v>
      </c>
      <c r="AA88" s="15">
        <v>0</v>
      </c>
      <c r="AB88" s="15">
        <v>1</v>
      </c>
      <c r="AC88" s="15">
        <v>0</v>
      </c>
      <c r="AD88" s="15">
        <v>0</v>
      </c>
      <c r="AE88" s="15">
        <v>0</v>
      </c>
      <c r="AF88" s="15">
        <v>0</v>
      </c>
      <c r="AG88" s="15">
        <v>0</v>
      </c>
      <c r="AH88" s="15">
        <v>0</v>
      </c>
      <c r="AI88" s="14">
        <f t="shared" si="1"/>
        <v>4</v>
      </c>
    </row>
    <row r="89" spans="1:35" ht="15.75" thickBot="1" x14ac:dyDescent="0.3">
      <c r="A89" s="16"/>
      <c r="B89" s="31" t="s">
        <v>149</v>
      </c>
      <c r="C89" s="21">
        <v>1</v>
      </c>
      <c r="D89" s="21">
        <v>2</v>
      </c>
      <c r="E89" s="21">
        <v>0</v>
      </c>
      <c r="F89" s="16">
        <v>3</v>
      </c>
      <c r="G89" s="16">
        <v>0</v>
      </c>
      <c r="H89" s="16">
        <v>1</v>
      </c>
      <c r="I89" s="16">
        <v>0</v>
      </c>
      <c r="J89" s="16">
        <v>0</v>
      </c>
      <c r="K89" s="16">
        <v>2</v>
      </c>
      <c r="L89" s="16">
        <v>0</v>
      </c>
      <c r="M89" s="16">
        <v>3</v>
      </c>
      <c r="N89" s="16">
        <v>0</v>
      </c>
      <c r="O89" s="16">
        <v>0</v>
      </c>
      <c r="P89" s="16">
        <v>1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1</v>
      </c>
      <c r="Y89" s="16">
        <v>0</v>
      </c>
      <c r="Z89" s="16">
        <v>0</v>
      </c>
      <c r="AA89" s="16">
        <v>2</v>
      </c>
      <c r="AB89" s="16">
        <v>0</v>
      </c>
      <c r="AC89" s="16">
        <v>0</v>
      </c>
      <c r="AD89" s="16">
        <v>0</v>
      </c>
      <c r="AE89" s="16">
        <v>0</v>
      </c>
      <c r="AF89" s="16">
        <v>0</v>
      </c>
      <c r="AG89" s="16">
        <v>0</v>
      </c>
      <c r="AH89" s="16">
        <v>0</v>
      </c>
      <c r="AI89" s="14">
        <f t="shared" si="1"/>
        <v>16</v>
      </c>
    </row>
    <row r="90" spans="1:35" x14ac:dyDescent="0.25">
      <c r="A90" s="13" t="s">
        <v>35</v>
      </c>
      <c r="B90" s="30" t="s">
        <v>147</v>
      </c>
      <c r="C90" s="19">
        <v>4</v>
      </c>
      <c r="D90" s="19">
        <v>2</v>
      </c>
      <c r="E90" s="19">
        <v>3</v>
      </c>
      <c r="F90" s="13">
        <v>4</v>
      </c>
      <c r="G90" s="13">
        <v>2</v>
      </c>
      <c r="H90" s="13">
        <v>3</v>
      </c>
      <c r="I90" s="13">
        <v>1</v>
      </c>
      <c r="J90" s="13">
        <v>2</v>
      </c>
      <c r="K90" s="13">
        <v>1</v>
      </c>
      <c r="L90" s="13">
        <v>6</v>
      </c>
      <c r="M90" s="13">
        <v>6</v>
      </c>
      <c r="N90" s="13">
        <v>3</v>
      </c>
      <c r="O90" s="13">
        <v>5</v>
      </c>
      <c r="P90" s="13">
        <v>6</v>
      </c>
      <c r="Q90" s="13">
        <v>4</v>
      </c>
      <c r="R90" s="13">
        <v>3</v>
      </c>
      <c r="S90" s="13">
        <v>5</v>
      </c>
      <c r="T90" s="13">
        <v>5</v>
      </c>
      <c r="U90" s="13">
        <v>3</v>
      </c>
      <c r="V90" s="13">
        <v>4</v>
      </c>
      <c r="W90" s="13">
        <v>2</v>
      </c>
      <c r="X90" s="13">
        <v>2</v>
      </c>
      <c r="Y90" s="13">
        <v>0</v>
      </c>
      <c r="Z90" s="13">
        <v>1</v>
      </c>
      <c r="AA90" s="13">
        <v>1</v>
      </c>
      <c r="AB90" s="13">
        <v>0</v>
      </c>
      <c r="AC90" s="13">
        <v>1</v>
      </c>
      <c r="AD90" s="13">
        <v>3</v>
      </c>
      <c r="AE90" s="13">
        <v>5</v>
      </c>
      <c r="AF90" s="13">
        <v>1</v>
      </c>
      <c r="AG90" s="13">
        <v>0</v>
      </c>
      <c r="AH90" s="13">
        <v>1</v>
      </c>
      <c r="AI90" s="14">
        <f t="shared" si="1"/>
        <v>89</v>
      </c>
    </row>
    <row r="91" spans="1:35" x14ac:dyDescent="0.25">
      <c r="A91" s="15" t="s">
        <v>39</v>
      </c>
      <c r="B91" s="31" t="s">
        <v>148</v>
      </c>
      <c r="C91" s="20">
        <v>0</v>
      </c>
      <c r="D91" s="20">
        <v>0</v>
      </c>
      <c r="E91" s="20">
        <v>0</v>
      </c>
      <c r="F91" s="15">
        <v>0</v>
      </c>
      <c r="G91" s="15">
        <v>1</v>
      </c>
      <c r="H91" s="15">
        <v>1</v>
      </c>
      <c r="I91" s="15">
        <v>0</v>
      </c>
      <c r="J91" s="15">
        <v>0</v>
      </c>
      <c r="K91" s="15">
        <v>1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1</v>
      </c>
      <c r="R91" s="15">
        <v>0</v>
      </c>
      <c r="S91" s="15">
        <v>1</v>
      </c>
      <c r="T91" s="15">
        <v>0</v>
      </c>
      <c r="U91" s="15">
        <v>0</v>
      </c>
      <c r="V91" s="15">
        <v>0</v>
      </c>
      <c r="W91" s="15">
        <v>0</v>
      </c>
      <c r="X91" s="15">
        <v>0</v>
      </c>
      <c r="Y91" s="15">
        <v>0</v>
      </c>
      <c r="Z91" s="15">
        <v>0</v>
      </c>
      <c r="AA91" s="15">
        <v>0</v>
      </c>
      <c r="AB91" s="15">
        <v>0</v>
      </c>
      <c r="AC91" s="15">
        <v>0</v>
      </c>
      <c r="AD91" s="15">
        <v>0</v>
      </c>
      <c r="AE91" s="15">
        <v>0</v>
      </c>
      <c r="AF91" s="15">
        <v>0</v>
      </c>
      <c r="AG91" s="15">
        <v>0</v>
      </c>
      <c r="AH91" s="15">
        <v>0</v>
      </c>
      <c r="AI91" s="14">
        <f t="shared" si="1"/>
        <v>5</v>
      </c>
    </row>
    <row r="92" spans="1:35" ht="15.75" thickBot="1" x14ac:dyDescent="0.3">
      <c r="A92" s="16"/>
      <c r="B92" s="31" t="s">
        <v>149</v>
      </c>
      <c r="C92" s="21">
        <v>0</v>
      </c>
      <c r="D92" s="21">
        <v>0</v>
      </c>
      <c r="E92" s="21">
        <v>1</v>
      </c>
      <c r="F92" s="16">
        <v>0</v>
      </c>
      <c r="G92" s="16">
        <v>0</v>
      </c>
      <c r="H92" s="16">
        <v>0</v>
      </c>
      <c r="I92" s="16">
        <v>8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3</v>
      </c>
      <c r="P92" s="16">
        <v>1</v>
      </c>
      <c r="Q92" s="16">
        <v>0</v>
      </c>
      <c r="R92" s="16">
        <v>2</v>
      </c>
      <c r="S92" s="16">
        <v>0</v>
      </c>
      <c r="T92" s="16">
        <v>0</v>
      </c>
      <c r="U92" s="16">
        <v>0</v>
      </c>
      <c r="V92" s="16">
        <v>0</v>
      </c>
      <c r="W92" s="16">
        <v>1</v>
      </c>
      <c r="X92" s="16">
        <v>0</v>
      </c>
      <c r="Y92" s="16">
        <v>2</v>
      </c>
      <c r="Z92" s="16">
        <v>1</v>
      </c>
      <c r="AA92" s="16">
        <v>0</v>
      </c>
      <c r="AB92" s="16">
        <v>0</v>
      </c>
      <c r="AC92" s="16">
        <v>0</v>
      </c>
      <c r="AD92" s="16">
        <v>0</v>
      </c>
      <c r="AE92" s="16">
        <v>1</v>
      </c>
      <c r="AF92" s="16">
        <v>0</v>
      </c>
      <c r="AG92" s="16">
        <v>0</v>
      </c>
      <c r="AH92" s="16">
        <v>0</v>
      </c>
      <c r="AI92" s="14">
        <f t="shared" si="1"/>
        <v>20</v>
      </c>
    </row>
    <row r="93" spans="1:35" x14ac:dyDescent="0.25">
      <c r="A93" s="13" t="s">
        <v>40</v>
      </c>
      <c r="B93" s="30" t="s">
        <v>147</v>
      </c>
      <c r="C93" s="13">
        <v>22</v>
      </c>
      <c r="D93" s="13">
        <v>18</v>
      </c>
      <c r="E93" s="13">
        <v>5</v>
      </c>
      <c r="F93" s="13">
        <v>15</v>
      </c>
      <c r="G93" s="13">
        <v>21</v>
      </c>
      <c r="H93" s="13">
        <v>17</v>
      </c>
      <c r="I93" s="13">
        <v>17</v>
      </c>
      <c r="J93" s="13">
        <v>15</v>
      </c>
      <c r="K93" s="13">
        <v>28</v>
      </c>
      <c r="L93" s="13">
        <v>15</v>
      </c>
      <c r="M93" s="13">
        <v>19</v>
      </c>
      <c r="N93" s="13">
        <v>30</v>
      </c>
      <c r="O93" s="13">
        <v>30</v>
      </c>
      <c r="P93" s="13">
        <v>36</v>
      </c>
      <c r="Q93" s="13">
        <v>20</v>
      </c>
      <c r="R93" s="13">
        <v>38</v>
      </c>
      <c r="S93" s="13">
        <v>26</v>
      </c>
      <c r="T93" s="13">
        <v>25</v>
      </c>
      <c r="U93" s="13">
        <v>20</v>
      </c>
      <c r="V93" s="13">
        <v>18</v>
      </c>
      <c r="W93" s="13">
        <v>19</v>
      </c>
      <c r="X93" s="13">
        <v>13</v>
      </c>
      <c r="Y93" s="13">
        <v>12</v>
      </c>
      <c r="Z93" s="13">
        <v>8</v>
      </c>
      <c r="AA93" s="13">
        <v>3</v>
      </c>
      <c r="AB93" s="13">
        <v>14</v>
      </c>
      <c r="AC93" s="13">
        <v>10</v>
      </c>
      <c r="AD93" s="13">
        <v>14</v>
      </c>
      <c r="AE93" s="13">
        <v>11</v>
      </c>
      <c r="AF93" s="13">
        <v>8</v>
      </c>
      <c r="AG93" s="13">
        <v>5</v>
      </c>
      <c r="AH93" s="13">
        <v>14</v>
      </c>
      <c r="AI93" s="14">
        <f t="shared" si="1"/>
        <v>566</v>
      </c>
    </row>
    <row r="94" spans="1:35" x14ac:dyDescent="0.25">
      <c r="A94" s="15" t="s">
        <v>41</v>
      </c>
      <c r="B94" s="31" t="s">
        <v>148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1</v>
      </c>
      <c r="J94" s="15">
        <v>0</v>
      </c>
      <c r="K94" s="15">
        <v>0</v>
      </c>
      <c r="L94" s="15">
        <v>0</v>
      </c>
      <c r="M94" s="15">
        <v>0</v>
      </c>
      <c r="N94" s="15">
        <v>1</v>
      </c>
      <c r="O94" s="15">
        <v>2</v>
      </c>
      <c r="P94" s="15">
        <v>0</v>
      </c>
      <c r="Q94" s="15">
        <v>0</v>
      </c>
      <c r="R94" s="15">
        <v>0</v>
      </c>
      <c r="S94" s="15">
        <v>0</v>
      </c>
      <c r="T94" s="15">
        <v>1</v>
      </c>
      <c r="U94" s="15">
        <v>0</v>
      </c>
      <c r="V94" s="15">
        <v>1</v>
      </c>
      <c r="W94" s="15">
        <v>0</v>
      </c>
      <c r="X94" s="15">
        <v>0</v>
      </c>
      <c r="Y94" s="15">
        <v>0</v>
      </c>
      <c r="Z94" s="15">
        <v>0</v>
      </c>
      <c r="AA94" s="15">
        <v>0</v>
      </c>
      <c r="AB94" s="15">
        <v>1</v>
      </c>
      <c r="AC94" s="15">
        <v>1</v>
      </c>
      <c r="AD94" s="15">
        <v>1</v>
      </c>
      <c r="AE94" s="15">
        <v>0</v>
      </c>
      <c r="AF94" s="15">
        <v>0</v>
      </c>
      <c r="AG94" s="15">
        <v>0</v>
      </c>
      <c r="AH94" s="15">
        <v>0</v>
      </c>
      <c r="AI94" s="14">
        <f t="shared" si="1"/>
        <v>9</v>
      </c>
    </row>
    <row r="95" spans="1:35" ht="15.75" thickBot="1" x14ac:dyDescent="0.3">
      <c r="A95" s="16"/>
      <c r="B95" s="31" t="s">
        <v>149</v>
      </c>
      <c r="C95" s="16">
        <v>0</v>
      </c>
      <c r="D95" s="16">
        <v>1</v>
      </c>
      <c r="E95" s="16">
        <v>4</v>
      </c>
      <c r="F95" s="16">
        <v>1</v>
      </c>
      <c r="G95" s="16">
        <v>2</v>
      </c>
      <c r="H95" s="16">
        <v>1</v>
      </c>
      <c r="I95" s="16">
        <v>2</v>
      </c>
      <c r="J95" s="16">
        <v>3</v>
      </c>
      <c r="K95" s="16">
        <v>4</v>
      </c>
      <c r="L95" s="16">
        <v>4</v>
      </c>
      <c r="M95" s="16">
        <v>3</v>
      </c>
      <c r="N95" s="16">
        <v>3</v>
      </c>
      <c r="O95" s="16">
        <v>10</v>
      </c>
      <c r="P95" s="16">
        <v>8</v>
      </c>
      <c r="Q95" s="16">
        <v>5</v>
      </c>
      <c r="R95" s="16">
        <v>12</v>
      </c>
      <c r="S95" s="16">
        <v>5</v>
      </c>
      <c r="T95" s="16">
        <v>13</v>
      </c>
      <c r="U95" s="16">
        <v>4</v>
      </c>
      <c r="V95" s="16">
        <v>2</v>
      </c>
      <c r="W95" s="16">
        <v>3</v>
      </c>
      <c r="X95" s="16">
        <v>3</v>
      </c>
      <c r="Y95" s="16">
        <v>4</v>
      </c>
      <c r="Z95" s="16">
        <v>4</v>
      </c>
      <c r="AA95" s="16">
        <v>3</v>
      </c>
      <c r="AB95" s="16">
        <v>4</v>
      </c>
      <c r="AC95" s="16">
        <v>5</v>
      </c>
      <c r="AD95" s="16">
        <v>0</v>
      </c>
      <c r="AE95" s="16">
        <v>6</v>
      </c>
      <c r="AF95" s="16">
        <v>0</v>
      </c>
      <c r="AG95" s="16">
        <v>1</v>
      </c>
      <c r="AH95" s="16">
        <v>2</v>
      </c>
      <c r="AI95" s="14">
        <f t="shared" si="1"/>
        <v>122</v>
      </c>
    </row>
    <row r="96" spans="1:35" x14ac:dyDescent="0.25">
      <c r="A96" s="13" t="s">
        <v>40</v>
      </c>
      <c r="B96" s="30" t="s">
        <v>147</v>
      </c>
      <c r="C96" s="13">
        <v>12</v>
      </c>
      <c r="D96" s="13">
        <v>13</v>
      </c>
      <c r="E96" s="13">
        <v>18</v>
      </c>
      <c r="F96" s="13">
        <v>9</v>
      </c>
      <c r="G96" s="13">
        <v>18</v>
      </c>
      <c r="H96" s="13">
        <v>17</v>
      </c>
      <c r="I96" s="13">
        <v>22</v>
      </c>
      <c r="J96" s="13">
        <v>27</v>
      </c>
      <c r="K96" s="13">
        <v>34</v>
      </c>
      <c r="L96" s="13">
        <v>22</v>
      </c>
      <c r="M96" s="13">
        <v>35</v>
      </c>
      <c r="N96" s="13">
        <v>25</v>
      </c>
      <c r="O96" s="13">
        <v>30</v>
      </c>
      <c r="P96" s="13">
        <v>34</v>
      </c>
      <c r="Q96" s="13">
        <v>28</v>
      </c>
      <c r="R96" s="13">
        <v>40</v>
      </c>
      <c r="S96" s="13">
        <v>47</v>
      </c>
      <c r="T96" s="13">
        <v>27</v>
      </c>
      <c r="U96" s="13">
        <v>33</v>
      </c>
      <c r="V96" s="13">
        <v>25</v>
      </c>
      <c r="W96" s="13">
        <v>21</v>
      </c>
      <c r="X96" s="13">
        <v>24</v>
      </c>
      <c r="Y96" s="13">
        <v>28</v>
      </c>
      <c r="Z96" s="13">
        <v>16</v>
      </c>
      <c r="AA96" s="13">
        <v>17</v>
      </c>
      <c r="AB96" s="13">
        <v>12</v>
      </c>
      <c r="AC96" s="13">
        <v>19</v>
      </c>
      <c r="AD96" s="13">
        <v>9</v>
      </c>
      <c r="AE96" s="13">
        <v>12</v>
      </c>
      <c r="AF96" s="13">
        <v>8</v>
      </c>
      <c r="AG96" s="13">
        <v>11</v>
      </c>
      <c r="AH96" s="13">
        <v>4</v>
      </c>
      <c r="AI96" s="14">
        <f t="shared" si="1"/>
        <v>697</v>
      </c>
    </row>
    <row r="97" spans="1:35" x14ac:dyDescent="0.25">
      <c r="A97" s="15" t="s">
        <v>42</v>
      </c>
      <c r="B97" s="31" t="s">
        <v>148</v>
      </c>
      <c r="C97" s="15">
        <v>0</v>
      </c>
      <c r="D97" s="15">
        <v>0</v>
      </c>
      <c r="E97" s="15">
        <v>1</v>
      </c>
      <c r="F97" s="15">
        <v>0</v>
      </c>
      <c r="G97" s="15">
        <v>0</v>
      </c>
      <c r="H97" s="15">
        <v>0</v>
      </c>
      <c r="I97" s="15">
        <v>0</v>
      </c>
      <c r="J97" s="15">
        <v>1</v>
      </c>
      <c r="K97" s="15">
        <v>0</v>
      </c>
      <c r="L97" s="15">
        <v>0</v>
      </c>
      <c r="M97" s="15">
        <v>0</v>
      </c>
      <c r="N97" s="15">
        <v>0</v>
      </c>
      <c r="O97" s="15">
        <v>2</v>
      </c>
      <c r="P97" s="15">
        <v>1</v>
      </c>
      <c r="Q97" s="15">
        <v>1</v>
      </c>
      <c r="R97" s="15">
        <v>0</v>
      </c>
      <c r="S97" s="15">
        <v>1</v>
      </c>
      <c r="T97" s="15">
        <v>0</v>
      </c>
      <c r="U97" s="15">
        <v>1</v>
      </c>
      <c r="V97" s="15">
        <v>0</v>
      </c>
      <c r="W97" s="15">
        <v>1</v>
      </c>
      <c r="X97" s="15">
        <v>0</v>
      </c>
      <c r="Y97" s="15">
        <v>1</v>
      </c>
      <c r="Z97" s="15">
        <v>1</v>
      </c>
      <c r="AA97" s="15">
        <v>2</v>
      </c>
      <c r="AB97" s="15">
        <v>3</v>
      </c>
      <c r="AC97" s="15">
        <v>0</v>
      </c>
      <c r="AD97" s="15">
        <v>0</v>
      </c>
      <c r="AE97" s="15">
        <v>1</v>
      </c>
      <c r="AF97" s="15">
        <v>0</v>
      </c>
      <c r="AG97" s="15">
        <v>0</v>
      </c>
      <c r="AH97" s="15">
        <v>1</v>
      </c>
      <c r="AI97" s="14">
        <f t="shared" si="1"/>
        <v>18</v>
      </c>
    </row>
    <row r="98" spans="1:35" ht="15.75" thickBot="1" x14ac:dyDescent="0.3">
      <c r="A98" s="16"/>
      <c r="B98" s="31" t="s">
        <v>149</v>
      </c>
      <c r="C98" s="16">
        <v>2</v>
      </c>
      <c r="D98" s="16">
        <v>5</v>
      </c>
      <c r="E98" s="16">
        <v>4</v>
      </c>
      <c r="F98" s="16">
        <v>1</v>
      </c>
      <c r="G98" s="16">
        <v>5</v>
      </c>
      <c r="H98" s="16">
        <v>2</v>
      </c>
      <c r="I98" s="16">
        <v>2</v>
      </c>
      <c r="J98" s="16">
        <v>6</v>
      </c>
      <c r="K98" s="16">
        <v>3</v>
      </c>
      <c r="L98" s="16">
        <v>0</v>
      </c>
      <c r="M98" s="16">
        <v>10</v>
      </c>
      <c r="N98" s="16">
        <v>5</v>
      </c>
      <c r="O98" s="16">
        <v>5</v>
      </c>
      <c r="P98" s="16">
        <v>6</v>
      </c>
      <c r="Q98" s="16">
        <v>5</v>
      </c>
      <c r="R98" s="16">
        <v>11</v>
      </c>
      <c r="S98" s="16">
        <v>6</v>
      </c>
      <c r="T98" s="16">
        <v>7</v>
      </c>
      <c r="U98" s="16">
        <v>5</v>
      </c>
      <c r="V98" s="16">
        <v>2</v>
      </c>
      <c r="W98" s="16">
        <v>2</v>
      </c>
      <c r="X98" s="16">
        <v>13</v>
      </c>
      <c r="Y98" s="16">
        <v>7</v>
      </c>
      <c r="Z98" s="16">
        <v>6</v>
      </c>
      <c r="AA98" s="16">
        <v>1</v>
      </c>
      <c r="AB98" s="16">
        <v>2</v>
      </c>
      <c r="AC98" s="16">
        <v>2</v>
      </c>
      <c r="AD98" s="16">
        <v>6</v>
      </c>
      <c r="AE98" s="16">
        <v>2</v>
      </c>
      <c r="AF98" s="16">
        <v>0</v>
      </c>
      <c r="AG98" s="16">
        <v>5</v>
      </c>
      <c r="AH98" s="16">
        <v>5</v>
      </c>
      <c r="AI98" s="14">
        <f t="shared" si="1"/>
        <v>143</v>
      </c>
    </row>
    <row r="99" spans="1:35" x14ac:dyDescent="0.25">
      <c r="A99" s="13" t="s">
        <v>40</v>
      </c>
      <c r="B99" s="30" t="s">
        <v>147</v>
      </c>
      <c r="C99" s="13">
        <v>12</v>
      </c>
      <c r="D99" s="13">
        <v>2</v>
      </c>
      <c r="E99" s="13">
        <v>10</v>
      </c>
      <c r="F99" s="13">
        <v>8</v>
      </c>
      <c r="G99" s="13">
        <v>1</v>
      </c>
      <c r="H99" s="13">
        <v>13</v>
      </c>
      <c r="I99" s="13">
        <v>6</v>
      </c>
      <c r="J99" s="13">
        <v>15</v>
      </c>
      <c r="K99" s="13">
        <v>11</v>
      </c>
      <c r="L99" s="13">
        <v>14</v>
      </c>
      <c r="M99" s="13">
        <v>22</v>
      </c>
      <c r="N99" s="13">
        <v>11</v>
      </c>
      <c r="O99" s="13">
        <v>9</v>
      </c>
      <c r="P99" s="13">
        <v>23</v>
      </c>
      <c r="Q99" s="13">
        <v>14</v>
      </c>
      <c r="R99" s="13">
        <v>19</v>
      </c>
      <c r="S99" s="13">
        <v>11</v>
      </c>
      <c r="T99" s="13">
        <v>20</v>
      </c>
      <c r="U99" s="13">
        <v>10</v>
      </c>
      <c r="V99" s="13">
        <v>11</v>
      </c>
      <c r="W99" s="13">
        <v>7</v>
      </c>
      <c r="X99" s="13">
        <v>5</v>
      </c>
      <c r="Y99" s="13">
        <v>6</v>
      </c>
      <c r="Z99" s="13">
        <v>12</v>
      </c>
      <c r="AA99" s="13">
        <v>5</v>
      </c>
      <c r="AB99" s="13">
        <v>2</v>
      </c>
      <c r="AC99" s="13">
        <v>1</v>
      </c>
      <c r="AD99" s="13">
        <v>8</v>
      </c>
      <c r="AE99" s="13">
        <v>1</v>
      </c>
      <c r="AF99" s="13">
        <v>6</v>
      </c>
      <c r="AG99" s="13">
        <v>3</v>
      </c>
      <c r="AH99" s="13">
        <v>3</v>
      </c>
      <c r="AI99" s="14">
        <f t="shared" si="1"/>
        <v>301</v>
      </c>
    </row>
    <row r="100" spans="1:35" x14ac:dyDescent="0.25">
      <c r="A100" s="15" t="s">
        <v>43</v>
      </c>
      <c r="B100" s="31" t="s">
        <v>148</v>
      </c>
      <c r="C100" s="15">
        <v>1</v>
      </c>
      <c r="D100" s="15">
        <v>0</v>
      </c>
      <c r="E100" s="15">
        <v>0</v>
      </c>
      <c r="F100" s="15">
        <v>1</v>
      </c>
      <c r="G100" s="15">
        <v>3</v>
      </c>
      <c r="H100" s="15">
        <v>1</v>
      </c>
      <c r="I100" s="15">
        <v>1</v>
      </c>
      <c r="J100" s="15">
        <v>3</v>
      </c>
      <c r="K100" s="15">
        <v>0</v>
      </c>
      <c r="L100" s="15">
        <v>1</v>
      </c>
      <c r="M100" s="15">
        <v>0</v>
      </c>
      <c r="N100" s="15">
        <v>1</v>
      </c>
      <c r="O100" s="15">
        <v>2</v>
      </c>
      <c r="P100" s="15">
        <v>2</v>
      </c>
      <c r="Q100" s="15">
        <v>2</v>
      </c>
      <c r="R100" s="15">
        <v>0</v>
      </c>
      <c r="S100" s="15">
        <v>0</v>
      </c>
      <c r="T100" s="15">
        <v>0</v>
      </c>
      <c r="U100" s="15">
        <v>0</v>
      </c>
      <c r="V100" s="15">
        <v>0</v>
      </c>
      <c r="W100" s="15">
        <v>0</v>
      </c>
      <c r="X100" s="15">
        <v>1</v>
      </c>
      <c r="Y100" s="15">
        <v>0</v>
      </c>
      <c r="Z100" s="15">
        <v>1</v>
      </c>
      <c r="AA100" s="15">
        <v>0</v>
      </c>
      <c r="AB100" s="15">
        <v>0</v>
      </c>
      <c r="AC100" s="15">
        <v>1</v>
      </c>
      <c r="AD100" s="15">
        <v>2</v>
      </c>
      <c r="AE100" s="15">
        <v>0</v>
      </c>
      <c r="AF100" s="15">
        <v>1</v>
      </c>
      <c r="AG100" s="15">
        <v>0</v>
      </c>
      <c r="AH100" s="15">
        <v>0</v>
      </c>
      <c r="AI100" s="14">
        <f t="shared" si="1"/>
        <v>24</v>
      </c>
    </row>
    <row r="101" spans="1:35" ht="15.75" thickBot="1" x14ac:dyDescent="0.3">
      <c r="A101" s="16"/>
      <c r="B101" s="31" t="s">
        <v>149</v>
      </c>
      <c r="C101" s="16">
        <v>0</v>
      </c>
      <c r="D101" s="16">
        <v>0</v>
      </c>
      <c r="E101" s="16">
        <v>3</v>
      </c>
      <c r="F101" s="16">
        <v>1</v>
      </c>
      <c r="G101" s="16">
        <v>1</v>
      </c>
      <c r="H101" s="16">
        <v>1</v>
      </c>
      <c r="I101" s="16">
        <v>1</v>
      </c>
      <c r="J101" s="16">
        <v>1</v>
      </c>
      <c r="K101" s="16">
        <v>1</v>
      </c>
      <c r="L101" s="16">
        <v>1</v>
      </c>
      <c r="M101" s="16">
        <v>3</v>
      </c>
      <c r="N101" s="16">
        <v>3</v>
      </c>
      <c r="O101" s="16">
        <v>0</v>
      </c>
      <c r="P101" s="16">
        <v>3</v>
      </c>
      <c r="Q101" s="16">
        <v>2</v>
      </c>
      <c r="R101" s="16">
        <v>2</v>
      </c>
      <c r="S101" s="16">
        <v>3</v>
      </c>
      <c r="T101" s="16">
        <v>1</v>
      </c>
      <c r="U101" s="16">
        <v>0</v>
      </c>
      <c r="V101" s="16">
        <v>2</v>
      </c>
      <c r="W101" s="16">
        <v>1</v>
      </c>
      <c r="X101" s="16">
        <v>6</v>
      </c>
      <c r="Y101" s="16">
        <v>1</v>
      </c>
      <c r="Z101" s="16">
        <v>1</v>
      </c>
      <c r="AA101" s="16">
        <v>0</v>
      </c>
      <c r="AB101" s="16">
        <v>0</v>
      </c>
      <c r="AC101" s="16">
        <v>0</v>
      </c>
      <c r="AD101" s="16">
        <v>3</v>
      </c>
      <c r="AE101" s="16">
        <v>0</v>
      </c>
      <c r="AF101" s="16">
        <v>0</v>
      </c>
      <c r="AG101" s="16">
        <v>0</v>
      </c>
      <c r="AH101" s="16">
        <v>0</v>
      </c>
      <c r="AI101" s="14">
        <f t="shared" si="1"/>
        <v>41</v>
      </c>
    </row>
    <row r="102" spans="1:35" x14ac:dyDescent="0.25">
      <c r="A102" s="19" t="s">
        <v>40</v>
      </c>
      <c r="B102" s="30" t="s">
        <v>147</v>
      </c>
      <c r="C102" s="19">
        <v>7</v>
      </c>
      <c r="D102" s="19">
        <v>12</v>
      </c>
      <c r="E102" s="19">
        <v>10</v>
      </c>
      <c r="F102" s="19">
        <v>11</v>
      </c>
      <c r="G102" s="19">
        <v>11</v>
      </c>
      <c r="H102" s="19">
        <v>3</v>
      </c>
      <c r="I102" s="19">
        <v>16</v>
      </c>
      <c r="J102" s="19">
        <v>14</v>
      </c>
      <c r="K102" s="19">
        <v>3</v>
      </c>
      <c r="L102" s="19">
        <v>15</v>
      </c>
      <c r="M102" s="19">
        <v>19</v>
      </c>
      <c r="N102" s="19">
        <v>10</v>
      </c>
      <c r="O102" s="19">
        <v>11</v>
      </c>
      <c r="P102" s="19">
        <v>7</v>
      </c>
      <c r="Q102" s="19">
        <v>23</v>
      </c>
      <c r="R102" s="19">
        <v>16</v>
      </c>
      <c r="S102" s="19">
        <v>6</v>
      </c>
      <c r="T102" s="19">
        <v>9</v>
      </c>
      <c r="U102" s="19">
        <v>12</v>
      </c>
      <c r="V102" s="19">
        <v>7</v>
      </c>
      <c r="W102" s="19">
        <v>16</v>
      </c>
      <c r="X102" s="19">
        <v>3</v>
      </c>
      <c r="Y102" s="19">
        <v>4</v>
      </c>
      <c r="Z102" s="19">
        <v>7</v>
      </c>
      <c r="AA102" s="19">
        <v>10</v>
      </c>
      <c r="AB102" s="19">
        <v>4</v>
      </c>
      <c r="AC102" s="19">
        <v>6</v>
      </c>
      <c r="AD102" s="19">
        <v>4</v>
      </c>
      <c r="AE102" s="19">
        <v>1</v>
      </c>
      <c r="AF102" s="19">
        <v>2</v>
      </c>
      <c r="AG102" s="19">
        <v>5</v>
      </c>
      <c r="AH102" s="19">
        <v>0</v>
      </c>
      <c r="AI102" s="17">
        <f t="shared" si="1"/>
        <v>284</v>
      </c>
    </row>
    <row r="103" spans="1:35" x14ac:dyDescent="0.25">
      <c r="A103" s="20" t="s">
        <v>44</v>
      </c>
      <c r="B103" s="31" t="s">
        <v>148</v>
      </c>
      <c r="C103" s="20">
        <v>1</v>
      </c>
      <c r="D103" s="20">
        <v>1</v>
      </c>
      <c r="E103" s="20">
        <v>0</v>
      </c>
      <c r="F103" s="20">
        <v>0</v>
      </c>
      <c r="G103" s="20">
        <v>1</v>
      </c>
      <c r="H103" s="20">
        <v>0</v>
      </c>
      <c r="I103" s="20">
        <v>1</v>
      </c>
      <c r="J103" s="20">
        <v>1</v>
      </c>
      <c r="K103" s="20">
        <v>1</v>
      </c>
      <c r="L103" s="20">
        <v>0</v>
      </c>
      <c r="M103" s="20">
        <v>1</v>
      </c>
      <c r="N103" s="20">
        <v>0</v>
      </c>
      <c r="O103" s="20">
        <v>1</v>
      </c>
      <c r="P103" s="20">
        <v>0</v>
      </c>
      <c r="Q103" s="20">
        <v>1</v>
      </c>
      <c r="R103" s="20">
        <v>2</v>
      </c>
      <c r="S103" s="20">
        <v>1</v>
      </c>
      <c r="T103" s="20">
        <v>0</v>
      </c>
      <c r="U103" s="20">
        <v>1</v>
      </c>
      <c r="V103" s="20">
        <v>1</v>
      </c>
      <c r="W103" s="20">
        <v>0</v>
      </c>
      <c r="X103" s="20">
        <v>0</v>
      </c>
      <c r="Y103" s="20">
        <v>1</v>
      </c>
      <c r="Z103" s="20">
        <v>0</v>
      </c>
      <c r="AA103" s="20">
        <v>0</v>
      </c>
      <c r="AB103" s="20">
        <v>0</v>
      </c>
      <c r="AC103" s="20">
        <v>1</v>
      </c>
      <c r="AD103" s="20">
        <v>1</v>
      </c>
      <c r="AE103" s="20">
        <v>1</v>
      </c>
      <c r="AF103" s="20">
        <v>0</v>
      </c>
      <c r="AG103" s="20">
        <v>1</v>
      </c>
      <c r="AH103" s="20">
        <v>0</v>
      </c>
      <c r="AI103" s="17">
        <f t="shared" si="1"/>
        <v>19</v>
      </c>
    </row>
    <row r="104" spans="1:35" ht="15.75" thickBot="1" x14ac:dyDescent="0.3">
      <c r="A104" s="21"/>
      <c r="B104" s="31" t="s">
        <v>149</v>
      </c>
      <c r="C104" s="21">
        <v>1</v>
      </c>
      <c r="D104" s="21">
        <v>0</v>
      </c>
      <c r="E104" s="21">
        <v>1</v>
      </c>
      <c r="F104" s="21">
        <v>0</v>
      </c>
      <c r="G104" s="21">
        <v>0</v>
      </c>
      <c r="H104" s="21">
        <v>1</v>
      </c>
      <c r="I104" s="21">
        <v>2</v>
      </c>
      <c r="J104" s="21">
        <v>3</v>
      </c>
      <c r="K104" s="21">
        <v>2</v>
      </c>
      <c r="L104" s="21">
        <v>1</v>
      </c>
      <c r="M104" s="21">
        <v>2</v>
      </c>
      <c r="N104" s="21">
        <v>2</v>
      </c>
      <c r="O104" s="21">
        <v>4</v>
      </c>
      <c r="P104" s="21">
        <v>2</v>
      </c>
      <c r="Q104" s="21">
        <v>2</v>
      </c>
      <c r="R104" s="21">
        <v>0</v>
      </c>
      <c r="S104" s="21">
        <v>1</v>
      </c>
      <c r="T104" s="21">
        <v>2</v>
      </c>
      <c r="U104" s="21">
        <v>1</v>
      </c>
      <c r="V104" s="21">
        <v>0</v>
      </c>
      <c r="W104" s="21">
        <v>5</v>
      </c>
      <c r="X104" s="21">
        <v>2</v>
      </c>
      <c r="Y104" s="21">
        <v>5</v>
      </c>
      <c r="Z104" s="21">
        <v>0</v>
      </c>
      <c r="AA104" s="21">
        <v>2</v>
      </c>
      <c r="AB104" s="21">
        <v>0</v>
      </c>
      <c r="AC104" s="21">
        <v>2</v>
      </c>
      <c r="AD104" s="21">
        <v>0</v>
      </c>
      <c r="AE104" s="21">
        <v>0</v>
      </c>
      <c r="AF104" s="21">
        <v>0</v>
      </c>
      <c r="AG104" s="21">
        <v>1</v>
      </c>
      <c r="AH104" s="21">
        <v>2</v>
      </c>
      <c r="AI104" s="17">
        <f t="shared" si="1"/>
        <v>46</v>
      </c>
    </row>
    <row r="105" spans="1:35" x14ac:dyDescent="0.25">
      <c r="A105" s="13" t="s">
        <v>45</v>
      </c>
      <c r="B105" s="30" t="s">
        <v>147</v>
      </c>
      <c r="C105" s="13">
        <v>23</v>
      </c>
      <c r="D105" s="13">
        <v>33</v>
      </c>
      <c r="E105" s="13">
        <v>82</v>
      </c>
      <c r="F105" s="13">
        <v>31</v>
      </c>
      <c r="G105" s="13">
        <v>23</v>
      </c>
      <c r="H105" s="13">
        <v>40</v>
      </c>
      <c r="I105" s="13">
        <v>41</v>
      </c>
      <c r="J105" s="13">
        <v>18</v>
      </c>
      <c r="K105" s="13">
        <v>49</v>
      </c>
      <c r="L105" s="13">
        <v>20</v>
      </c>
      <c r="M105" s="13">
        <v>32</v>
      </c>
      <c r="N105" s="13">
        <v>36</v>
      </c>
      <c r="O105" s="13">
        <v>48</v>
      </c>
      <c r="P105" s="13">
        <v>35</v>
      </c>
      <c r="Q105" s="13">
        <v>29</v>
      </c>
      <c r="R105" s="13">
        <v>39</v>
      </c>
      <c r="S105" s="13">
        <v>27</v>
      </c>
      <c r="T105" s="13">
        <v>31</v>
      </c>
      <c r="U105" s="13">
        <v>30</v>
      </c>
      <c r="V105" s="13">
        <v>15</v>
      </c>
      <c r="W105" s="13">
        <v>26</v>
      </c>
      <c r="X105" s="13">
        <v>21</v>
      </c>
      <c r="Y105" s="13">
        <v>12</v>
      </c>
      <c r="Z105" s="13">
        <v>19</v>
      </c>
      <c r="AA105" s="13">
        <v>14</v>
      </c>
      <c r="AB105" s="13">
        <v>11</v>
      </c>
      <c r="AC105" s="13">
        <v>13</v>
      </c>
      <c r="AD105" s="13">
        <v>12</v>
      </c>
      <c r="AE105" s="13">
        <v>18</v>
      </c>
      <c r="AF105" s="13">
        <v>7</v>
      </c>
      <c r="AG105" s="13">
        <v>10</v>
      </c>
      <c r="AH105" s="13">
        <v>8</v>
      </c>
      <c r="AI105" s="14">
        <f t="shared" si="1"/>
        <v>853</v>
      </c>
    </row>
    <row r="106" spans="1:35" x14ac:dyDescent="0.25">
      <c r="A106" s="15" t="s">
        <v>46</v>
      </c>
      <c r="B106" s="31" t="s">
        <v>148</v>
      </c>
      <c r="C106" s="15">
        <v>4</v>
      </c>
      <c r="D106" s="15">
        <v>1</v>
      </c>
      <c r="E106" s="15">
        <v>2</v>
      </c>
      <c r="F106" s="15">
        <v>1</v>
      </c>
      <c r="G106" s="15">
        <v>3</v>
      </c>
      <c r="H106" s="15">
        <v>1</v>
      </c>
      <c r="I106" s="15">
        <v>3</v>
      </c>
      <c r="J106" s="15">
        <v>6</v>
      </c>
      <c r="K106" s="15">
        <v>4</v>
      </c>
      <c r="L106" s="15">
        <v>0</v>
      </c>
      <c r="M106" s="15">
        <v>1</v>
      </c>
      <c r="N106" s="15">
        <v>6</v>
      </c>
      <c r="O106" s="15">
        <v>2</v>
      </c>
      <c r="P106" s="15">
        <v>0</v>
      </c>
      <c r="Q106" s="15">
        <v>1</v>
      </c>
      <c r="R106" s="15">
        <v>3</v>
      </c>
      <c r="S106" s="15">
        <v>1</v>
      </c>
      <c r="T106" s="15">
        <v>5</v>
      </c>
      <c r="U106" s="15">
        <v>0</v>
      </c>
      <c r="V106" s="15">
        <v>2</v>
      </c>
      <c r="W106" s="15">
        <v>2</v>
      </c>
      <c r="X106" s="15">
        <v>4</v>
      </c>
      <c r="Y106" s="15">
        <v>1</v>
      </c>
      <c r="Z106" s="15">
        <v>1</v>
      </c>
      <c r="AA106" s="15">
        <v>6</v>
      </c>
      <c r="AB106" s="15">
        <v>2</v>
      </c>
      <c r="AC106" s="15">
        <v>4</v>
      </c>
      <c r="AD106" s="15">
        <v>3</v>
      </c>
      <c r="AE106" s="15">
        <v>3</v>
      </c>
      <c r="AF106" s="15">
        <v>1</v>
      </c>
      <c r="AG106" s="15">
        <v>2</v>
      </c>
      <c r="AH106" s="15">
        <v>2</v>
      </c>
      <c r="AI106" s="14">
        <f t="shared" si="1"/>
        <v>77</v>
      </c>
    </row>
    <row r="107" spans="1:35" ht="15.75" thickBot="1" x14ac:dyDescent="0.3">
      <c r="A107" s="16"/>
      <c r="B107" s="31" t="s">
        <v>149</v>
      </c>
      <c r="C107" s="16">
        <v>1</v>
      </c>
      <c r="D107" s="16">
        <v>1</v>
      </c>
      <c r="E107" s="16">
        <v>0</v>
      </c>
      <c r="F107" s="16">
        <v>0</v>
      </c>
      <c r="G107" s="16">
        <v>1</v>
      </c>
      <c r="H107" s="16">
        <v>1</v>
      </c>
      <c r="I107" s="16">
        <v>1</v>
      </c>
      <c r="J107" s="16">
        <v>2</v>
      </c>
      <c r="K107" s="16">
        <v>0</v>
      </c>
      <c r="L107" s="16">
        <v>2</v>
      </c>
      <c r="M107" s="16">
        <v>4</v>
      </c>
      <c r="N107" s="16">
        <v>3</v>
      </c>
      <c r="O107" s="16">
        <v>0</v>
      </c>
      <c r="P107" s="16">
        <v>1</v>
      </c>
      <c r="Q107" s="16">
        <v>1</v>
      </c>
      <c r="R107" s="16">
        <v>1</v>
      </c>
      <c r="S107" s="16">
        <v>2</v>
      </c>
      <c r="T107" s="16">
        <v>0</v>
      </c>
      <c r="U107" s="16">
        <v>0</v>
      </c>
      <c r="V107" s="16">
        <v>2</v>
      </c>
      <c r="W107" s="16">
        <v>2</v>
      </c>
      <c r="X107" s="16">
        <v>0</v>
      </c>
      <c r="Y107" s="16">
        <v>0</v>
      </c>
      <c r="Z107" s="16">
        <v>1</v>
      </c>
      <c r="AA107" s="16">
        <v>6</v>
      </c>
      <c r="AB107" s="16">
        <v>0</v>
      </c>
      <c r="AC107" s="16">
        <v>1</v>
      </c>
      <c r="AD107" s="16">
        <v>1</v>
      </c>
      <c r="AE107" s="16">
        <v>0</v>
      </c>
      <c r="AF107" s="16">
        <v>0</v>
      </c>
      <c r="AG107" s="16">
        <v>0</v>
      </c>
      <c r="AH107" s="16">
        <v>1</v>
      </c>
      <c r="AI107" s="14">
        <f t="shared" si="1"/>
        <v>35</v>
      </c>
    </row>
    <row r="108" spans="1:35" x14ac:dyDescent="0.25">
      <c r="A108" s="13" t="s">
        <v>45</v>
      </c>
      <c r="B108" s="30" t="s">
        <v>147</v>
      </c>
      <c r="C108" s="13">
        <v>27</v>
      </c>
      <c r="D108" s="13">
        <v>21</v>
      </c>
      <c r="E108" s="13">
        <v>23</v>
      </c>
      <c r="F108" s="13">
        <v>32</v>
      </c>
      <c r="G108" s="13">
        <v>21</v>
      </c>
      <c r="H108" s="13">
        <v>23</v>
      </c>
      <c r="I108" s="13">
        <v>30</v>
      </c>
      <c r="J108" s="13">
        <v>30</v>
      </c>
      <c r="K108" s="13">
        <v>42</v>
      </c>
      <c r="L108" s="13">
        <v>29</v>
      </c>
      <c r="M108" s="13">
        <v>27</v>
      </c>
      <c r="N108" s="13">
        <v>42</v>
      </c>
      <c r="O108" s="13">
        <v>35</v>
      </c>
      <c r="P108" s="13">
        <v>31</v>
      </c>
      <c r="Q108" s="13">
        <v>36</v>
      </c>
      <c r="R108" s="13">
        <v>40</v>
      </c>
      <c r="S108" s="13">
        <v>46</v>
      </c>
      <c r="T108" s="13">
        <v>40</v>
      </c>
      <c r="U108" s="13">
        <v>25</v>
      </c>
      <c r="V108" s="13">
        <v>39</v>
      </c>
      <c r="W108" s="13">
        <v>18</v>
      </c>
      <c r="X108" s="13">
        <v>31</v>
      </c>
      <c r="Y108" s="13">
        <v>23</v>
      </c>
      <c r="Z108" s="13">
        <v>24</v>
      </c>
      <c r="AA108" s="13">
        <v>25</v>
      </c>
      <c r="AB108" s="13">
        <v>19</v>
      </c>
      <c r="AC108" s="13">
        <v>19</v>
      </c>
      <c r="AD108" s="13">
        <v>11</v>
      </c>
      <c r="AE108" s="13">
        <v>15</v>
      </c>
      <c r="AF108" s="13">
        <v>16</v>
      </c>
      <c r="AG108" s="13">
        <v>17</v>
      </c>
      <c r="AH108" s="13">
        <v>5</v>
      </c>
      <c r="AI108" s="14">
        <f t="shared" si="1"/>
        <v>862</v>
      </c>
    </row>
    <row r="109" spans="1:35" x14ac:dyDescent="0.25">
      <c r="A109" s="15" t="s">
        <v>47</v>
      </c>
      <c r="B109" s="31" t="s">
        <v>148</v>
      </c>
      <c r="C109" s="15">
        <v>3</v>
      </c>
      <c r="D109" s="15">
        <v>1</v>
      </c>
      <c r="E109" s="15">
        <v>1</v>
      </c>
      <c r="F109" s="15">
        <v>2</v>
      </c>
      <c r="G109" s="15">
        <v>1</v>
      </c>
      <c r="H109" s="15">
        <v>1</v>
      </c>
      <c r="I109" s="15">
        <v>0</v>
      </c>
      <c r="J109" s="15">
        <v>5</v>
      </c>
      <c r="K109" s="15">
        <v>3</v>
      </c>
      <c r="L109" s="15">
        <v>5</v>
      </c>
      <c r="M109" s="15">
        <v>4</v>
      </c>
      <c r="N109" s="15">
        <v>2</v>
      </c>
      <c r="O109" s="15">
        <v>7</v>
      </c>
      <c r="P109" s="15">
        <v>3</v>
      </c>
      <c r="Q109" s="15">
        <v>5</v>
      </c>
      <c r="R109" s="15">
        <v>1</v>
      </c>
      <c r="S109" s="15">
        <v>3</v>
      </c>
      <c r="T109" s="15">
        <v>5</v>
      </c>
      <c r="U109" s="15">
        <v>9</v>
      </c>
      <c r="V109" s="15">
        <v>6</v>
      </c>
      <c r="W109" s="15">
        <v>3</v>
      </c>
      <c r="X109" s="15">
        <v>1</v>
      </c>
      <c r="Y109" s="15">
        <v>8</v>
      </c>
      <c r="Z109" s="15">
        <v>3</v>
      </c>
      <c r="AA109" s="15">
        <v>5</v>
      </c>
      <c r="AB109" s="15">
        <v>0</v>
      </c>
      <c r="AC109" s="15">
        <v>2</v>
      </c>
      <c r="AD109" s="15">
        <v>4</v>
      </c>
      <c r="AE109" s="15">
        <v>2</v>
      </c>
      <c r="AF109" s="15">
        <v>3</v>
      </c>
      <c r="AG109" s="15">
        <v>1</v>
      </c>
      <c r="AH109" s="15">
        <v>1</v>
      </c>
      <c r="AI109" s="14">
        <f t="shared" si="1"/>
        <v>100</v>
      </c>
    </row>
    <row r="110" spans="1:35" ht="15.75" thickBot="1" x14ac:dyDescent="0.3">
      <c r="A110" s="16"/>
      <c r="B110" s="31" t="s">
        <v>149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1</v>
      </c>
      <c r="K110" s="16">
        <v>1</v>
      </c>
      <c r="L110" s="16">
        <v>3</v>
      </c>
      <c r="M110" s="16">
        <v>2</v>
      </c>
      <c r="N110" s="16">
        <v>3</v>
      </c>
      <c r="O110" s="16">
        <v>1</v>
      </c>
      <c r="P110" s="16">
        <v>0</v>
      </c>
      <c r="Q110" s="16">
        <v>1</v>
      </c>
      <c r="R110" s="16">
        <v>3</v>
      </c>
      <c r="S110" s="16">
        <v>2</v>
      </c>
      <c r="T110" s="16">
        <v>4</v>
      </c>
      <c r="U110" s="16">
        <v>2</v>
      </c>
      <c r="V110" s="16">
        <v>2</v>
      </c>
      <c r="W110" s="16">
        <v>0</v>
      </c>
      <c r="X110" s="16">
        <v>1</v>
      </c>
      <c r="Y110" s="16">
        <v>0</v>
      </c>
      <c r="Z110" s="16">
        <v>0</v>
      </c>
      <c r="AA110" s="16">
        <v>2</v>
      </c>
      <c r="AB110" s="16">
        <v>3</v>
      </c>
      <c r="AC110" s="16">
        <v>0</v>
      </c>
      <c r="AD110" s="16">
        <v>1</v>
      </c>
      <c r="AE110" s="16">
        <v>1</v>
      </c>
      <c r="AF110" s="16">
        <v>0</v>
      </c>
      <c r="AG110" s="16">
        <v>0</v>
      </c>
      <c r="AH110" s="16">
        <v>2</v>
      </c>
      <c r="AI110" s="14">
        <f t="shared" si="1"/>
        <v>35</v>
      </c>
    </row>
    <row r="111" spans="1:35" x14ac:dyDescent="0.25">
      <c r="A111" s="13" t="s">
        <v>48</v>
      </c>
      <c r="B111" s="30" t="s">
        <v>147</v>
      </c>
      <c r="C111" s="13">
        <v>4</v>
      </c>
      <c r="D111" s="13">
        <v>10</v>
      </c>
      <c r="E111" s="13">
        <v>5</v>
      </c>
      <c r="F111" s="13">
        <v>11</v>
      </c>
      <c r="G111" s="13">
        <v>9</v>
      </c>
      <c r="H111" s="13">
        <v>9</v>
      </c>
      <c r="I111" s="13">
        <v>14</v>
      </c>
      <c r="J111" s="13">
        <v>4</v>
      </c>
      <c r="K111" s="13">
        <v>13</v>
      </c>
      <c r="L111" s="13">
        <v>9</v>
      </c>
      <c r="M111" s="13">
        <v>9</v>
      </c>
      <c r="N111" s="13">
        <v>5</v>
      </c>
      <c r="O111" s="13">
        <v>17</v>
      </c>
      <c r="P111" s="13">
        <v>19</v>
      </c>
      <c r="Q111" s="13">
        <v>4</v>
      </c>
      <c r="R111" s="13">
        <v>5</v>
      </c>
      <c r="S111" s="13">
        <v>14</v>
      </c>
      <c r="T111" s="13">
        <v>7</v>
      </c>
      <c r="U111" s="13">
        <v>8</v>
      </c>
      <c r="V111" s="13">
        <v>6</v>
      </c>
      <c r="W111" s="13">
        <v>4</v>
      </c>
      <c r="X111" s="13">
        <v>2</v>
      </c>
      <c r="Y111" s="13">
        <v>9</v>
      </c>
      <c r="Z111" s="13">
        <v>10</v>
      </c>
      <c r="AA111" s="13">
        <v>11</v>
      </c>
      <c r="AB111" s="13">
        <v>10</v>
      </c>
      <c r="AC111" s="13">
        <v>6</v>
      </c>
      <c r="AD111" s="13">
        <v>4</v>
      </c>
      <c r="AE111" s="13">
        <v>6</v>
      </c>
      <c r="AF111" s="13">
        <v>10</v>
      </c>
      <c r="AG111" s="13">
        <v>2</v>
      </c>
      <c r="AH111" s="13">
        <v>5</v>
      </c>
      <c r="AI111" s="14">
        <f t="shared" si="1"/>
        <v>261</v>
      </c>
    </row>
    <row r="112" spans="1:35" x14ac:dyDescent="0.25">
      <c r="A112" s="15" t="s">
        <v>49</v>
      </c>
      <c r="B112" s="31" t="s">
        <v>148</v>
      </c>
      <c r="C112" s="15">
        <v>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5">
        <v>0</v>
      </c>
      <c r="X112" s="15">
        <v>0</v>
      </c>
      <c r="Y112" s="15">
        <v>0</v>
      </c>
      <c r="Z112" s="15">
        <v>0</v>
      </c>
      <c r="AA112" s="15">
        <v>0</v>
      </c>
      <c r="AB112" s="15">
        <v>0</v>
      </c>
      <c r="AC112" s="15">
        <v>0</v>
      </c>
      <c r="AD112" s="15">
        <v>0</v>
      </c>
      <c r="AE112" s="15">
        <v>0</v>
      </c>
      <c r="AF112" s="15">
        <v>0</v>
      </c>
      <c r="AG112" s="15">
        <v>0</v>
      </c>
      <c r="AH112" s="15">
        <v>0</v>
      </c>
      <c r="AI112" s="14">
        <f t="shared" si="1"/>
        <v>0</v>
      </c>
    </row>
    <row r="113" spans="1:70" ht="15.75" thickBot="1" x14ac:dyDescent="0.3">
      <c r="A113" s="16"/>
      <c r="B113" s="31" t="s">
        <v>149</v>
      </c>
      <c r="C113" s="16">
        <v>2</v>
      </c>
      <c r="D113" s="16">
        <v>4</v>
      </c>
      <c r="E113" s="16">
        <v>2</v>
      </c>
      <c r="F113" s="16">
        <v>5</v>
      </c>
      <c r="G113" s="16">
        <v>2</v>
      </c>
      <c r="H113" s="16">
        <v>1</v>
      </c>
      <c r="I113" s="16">
        <v>1</v>
      </c>
      <c r="J113" s="16">
        <v>3</v>
      </c>
      <c r="K113" s="16">
        <v>6</v>
      </c>
      <c r="L113" s="16">
        <v>1</v>
      </c>
      <c r="M113" s="16">
        <v>5</v>
      </c>
      <c r="N113" s="16">
        <v>10</v>
      </c>
      <c r="O113" s="16">
        <v>5</v>
      </c>
      <c r="P113" s="16">
        <v>8</v>
      </c>
      <c r="Q113" s="16">
        <v>17</v>
      </c>
      <c r="R113" s="16">
        <v>4</v>
      </c>
      <c r="S113" s="16">
        <v>6</v>
      </c>
      <c r="T113" s="16">
        <v>1</v>
      </c>
      <c r="U113" s="16">
        <v>8</v>
      </c>
      <c r="V113" s="16">
        <v>9</v>
      </c>
      <c r="W113" s="16">
        <v>7</v>
      </c>
      <c r="X113" s="16">
        <v>10</v>
      </c>
      <c r="Y113" s="16">
        <v>6</v>
      </c>
      <c r="Z113" s="16">
        <v>4</v>
      </c>
      <c r="AA113" s="16">
        <v>5</v>
      </c>
      <c r="AB113" s="16">
        <v>2</v>
      </c>
      <c r="AC113" s="16">
        <v>6</v>
      </c>
      <c r="AD113" s="16">
        <v>8</v>
      </c>
      <c r="AE113" s="16">
        <v>0</v>
      </c>
      <c r="AF113" s="16">
        <v>4</v>
      </c>
      <c r="AG113" s="16">
        <v>3</v>
      </c>
      <c r="AH113" s="16">
        <v>3</v>
      </c>
      <c r="AI113" s="14">
        <f t="shared" si="1"/>
        <v>158</v>
      </c>
    </row>
    <row r="114" spans="1:70" x14ac:dyDescent="0.25">
      <c r="A114" s="13" t="s">
        <v>48</v>
      </c>
      <c r="B114" s="30" t="s">
        <v>147</v>
      </c>
      <c r="C114" s="13">
        <v>4</v>
      </c>
      <c r="D114" s="13">
        <v>9</v>
      </c>
      <c r="E114" s="13">
        <v>8</v>
      </c>
      <c r="F114" s="13">
        <v>10</v>
      </c>
      <c r="G114" s="13">
        <v>4</v>
      </c>
      <c r="H114" s="13">
        <v>3</v>
      </c>
      <c r="I114" s="13">
        <v>8</v>
      </c>
      <c r="J114" s="13">
        <v>8</v>
      </c>
      <c r="K114" s="13">
        <v>4</v>
      </c>
      <c r="L114" s="13">
        <v>10</v>
      </c>
      <c r="M114" s="13">
        <v>13</v>
      </c>
      <c r="N114" s="13">
        <v>12</v>
      </c>
      <c r="O114" s="13">
        <v>16</v>
      </c>
      <c r="P114" s="13">
        <v>20</v>
      </c>
      <c r="Q114" s="13">
        <v>19</v>
      </c>
      <c r="R114" s="13">
        <v>9</v>
      </c>
      <c r="S114" s="13">
        <v>16</v>
      </c>
      <c r="T114" s="13">
        <v>20</v>
      </c>
      <c r="U114" s="13">
        <v>12</v>
      </c>
      <c r="V114" s="13">
        <v>5</v>
      </c>
      <c r="W114" s="13">
        <v>16</v>
      </c>
      <c r="X114" s="13">
        <v>11</v>
      </c>
      <c r="Y114" s="13">
        <v>15</v>
      </c>
      <c r="Z114" s="13">
        <v>18</v>
      </c>
      <c r="AA114" s="13">
        <v>8</v>
      </c>
      <c r="AB114" s="13">
        <v>5</v>
      </c>
      <c r="AC114" s="13">
        <v>1</v>
      </c>
      <c r="AD114" s="13">
        <v>6</v>
      </c>
      <c r="AE114" s="13">
        <v>7</v>
      </c>
      <c r="AF114" s="13">
        <v>10</v>
      </c>
      <c r="AG114" s="13">
        <v>6</v>
      </c>
      <c r="AH114" s="13">
        <v>12</v>
      </c>
      <c r="AI114" s="14">
        <f t="shared" si="1"/>
        <v>325</v>
      </c>
    </row>
    <row r="115" spans="1:70" x14ac:dyDescent="0.25">
      <c r="A115" s="15" t="s">
        <v>50</v>
      </c>
      <c r="B115" s="31" t="s">
        <v>148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15">
        <v>0</v>
      </c>
      <c r="W115" s="15">
        <v>0</v>
      </c>
      <c r="X115" s="15">
        <v>0</v>
      </c>
      <c r="Y115" s="15">
        <v>0</v>
      </c>
      <c r="Z115" s="15">
        <v>0</v>
      </c>
      <c r="AA115" s="15">
        <v>0</v>
      </c>
      <c r="AB115" s="15">
        <v>0</v>
      </c>
      <c r="AC115" s="15">
        <v>0</v>
      </c>
      <c r="AD115" s="15">
        <v>0</v>
      </c>
      <c r="AE115" s="15">
        <v>0</v>
      </c>
      <c r="AF115" s="15">
        <v>0</v>
      </c>
      <c r="AG115" s="15">
        <v>0</v>
      </c>
      <c r="AH115" s="15">
        <v>0</v>
      </c>
      <c r="AI115" s="14">
        <f t="shared" si="1"/>
        <v>0</v>
      </c>
    </row>
    <row r="116" spans="1:70" ht="15.75" thickBot="1" x14ac:dyDescent="0.3">
      <c r="A116" s="16"/>
      <c r="B116" s="31" t="s">
        <v>149</v>
      </c>
      <c r="C116" s="16">
        <v>2</v>
      </c>
      <c r="D116" s="16">
        <v>4</v>
      </c>
      <c r="E116" s="16">
        <v>2</v>
      </c>
      <c r="F116" s="16">
        <v>2</v>
      </c>
      <c r="G116" s="16">
        <v>4</v>
      </c>
      <c r="H116" s="16">
        <v>8</v>
      </c>
      <c r="I116" s="16">
        <v>15</v>
      </c>
      <c r="J116" s="16">
        <v>5</v>
      </c>
      <c r="K116" s="16">
        <v>15</v>
      </c>
      <c r="L116" s="16">
        <v>7</v>
      </c>
      <c r="M116" s="16">
        <v>6</v>
      </c>
      <c r="N116" s="16">
        <v>12</v>
      </c>
      <c r="O116" s="16">
        <v>15</v>
      </c>
      <c r="P116" s="16">
        <v>14</v>
      </c>
      <c r="Q116" s="16">
        <v>3</v>
      </c>
      <c r="R116" s="16">
        <v>7</v>
      </c>
      <c r="S116" s="16">
        <v>12</v>
      </c>
      <c r="T116" s="16">
        <v>16</v>
      </c>
      <c r="U116" s="16">
        <v>4</v>
      </c>
      <c r="V116" s="16">
        <v>11</v>
      </c>
      <c r="W116" s="16">
        <v>12</v>
      </c>
      <c r="X116" s="16">
        <v>8</v>
      </c>
      <c r="Y116" s="16">
        <v>5</v>
      </c>
      <c r="Z116" s="16">
        <v>8</v>
      </c>
      <c r="AA116" s="16">
        <v>5</v>
      </c>
      <c r="AB116" s="16">
        <v>10</v>
      </c>
      <c r="AC116" s="16">
        <v>7</v>
      </c>
      <c r="AD116" s="16">
        <v>4</v>
      </c>
      <c r="AE116" s="16">
        <v>6</v>
      </c>
      <c r="AF116" s="16">
        <v>11</v>
      </c>
      <c r="AG116" s="16">
        <v>8</v>
      </c>
      <c r="AH116" s="16">
        <v>2</v>
      </c>
      <c r="AI116" s="14">
        <f t="shared" si="1"/>
        <v>250</v>
      </c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</row>
    <row r="117" spans="1:70" x14ac:dyDescent="0.25">
      <c r="A117" s="13" t="s">
        <v>51</v>
      </c>
      <c r="B117" s="30" t="s">
        <v>147</v>
      </c>
      <c r="C117" s="13">
        <v>1</v>
      </c>
      <c r="D117" s="13">
        <v>6</v>
      </c>
      <c r="E117" s="13">
        <v>2</v>
      </c>
      <c r="F117" s="13">
        <v>4</v>
      </c>
      <c r="G117" s="13">
        <v>4</v>
      </c>
      <c r="H117" s="13">
        <v>0</v>
      </c>
      <c r="I117" s="13">
        <v>6</v>
      </c>
      <c r="J117" s="13">
        <v>10</v>
      </c>
      <c r="K117" s="13">
        <v>13</v>
      </c>
      <c r="L117" s="13">
        <v>2</v>
      </c>
      <c r="M117" s="13">
        <v>8</v>
      </c>
      <c r="N117" s="13">
        <v>5</v>
      </c>
      <c r="O117" s="13">
        <v>5</v>
      </c>
      <c r="P117" s="13">
        <v>5</v>
      </c>
      <c r="Q117" s="13">
        <v>7</v>
      </c>
      <c r="R117" s="13">
        <v>6</v>
      </c>
      <c r="S117" s="13">
        <v>8</v>
      </c>
      <c r="T117" s="13">
        <v>5</v>
      </c>
      <c r="U117" s="13">
        <v>6</v>
      </c>
      <c r="V117" s="13">
        <v>6</v>
      </c>
      <c r="W117" s="13">
        <v>5</v>
      </c>
      <c r="X117" s="13">
        <v>8</v>
      </c>
      <c r="Y117" s="13">
        <v>5</v>
      </c>
      <c r="Z117" s="13">
        <v>6</v>
      </c>
      <c r="AA117" s="13">
        <v>3</v>
      </c>
      <c r="AB117" s="13">
        <v>4</v>
      </c>
      <c r="AC117" s="13">
        <v>7</v>
      </c>
      <c r="AD117" s="13">
        <v>7</v>
      </c>
      <c r="AE117" s="13">
        <v>4</v>
      </c>
      <c r="AF117" s="13">
        <v>0</v>
      </c>
      <c r="AG117" s="13">
        <v>2</v>
      </c>
      <c r="AH117" s="13">
        <v>0</v>
      </c>
      <c r="AI117" s="14">
        <f t="shared" si="1"/>
        <v>160</v>
      </c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</row>
    <row r="118" spans="1:70" x14ac:dyDescent="0.25">
      <c r="A118" s="15" t="s">
        <v>52</v>
      </c>
      <c r="B118" s="31" t="s">
        <v>148</v>
      </c>
      <c r="C118" s="15">
        <v>1</v>
      </c>
      <c r="D118" s="15">
        <v>1</v>
      </c>
      <c r="E118" s="15">
        <v>0</v>
      </c>
      <c r="F118" s="15">
        <v>1</v>
      </c>
      <c r="G118" s="15">
        <v>0</v>
      </c>
      <c r="H118" s="15">
        <v>1</v>
      </c>
      <c r="I118" s="15">
        <v>1</v>
      </c>
      <c r="J118" s="15">
        <v>0</v>
      </c>
      <c r="K118" s="15">
        <v>0</v>
      </c>
      <c r="L118" s="15">
        <v>2</v>
      </c>
      <c r="M118" s="15">
        <v>0</v>
      </c>
      <c r="N118" s="15">
        <v>0</v>
      </c>
      <c r="O118" s="15">
        <v>2</v>
      </c>
      <c r="P118" s="15">
        <v>2</v>
      </c>
      <c r="Q118" s="15">
        <v>2</v>
      </c>
      <c r="R118" s="15">
        <v>1</v>
      </c>
      <c r="S118" s="15">
        <v>1</v>
      </c>
      <c r="T118" s="15">
        <v>1</v>
      </c>
      <c r="U118" s="15">
        <v>1</v>
      </c>
      <c r="V118" s="15">
        <v>5</v>
      </c>
      <c r="W118" s="15">
        <v>1</v>
      </c>
      <c r="X118" s="15">
        <v>0</v>
      </c>
      <c r="Y118" s="15">
        <v>1</v>
      </c>
      <c r="Z118" s="15">
        <v>0</v>
      </c>
      <c r="AA118" s="15">
        <v>0</v>
      </c>
      <c r="AB118" s="15">
        <v>2</v>
      </c>
      <c r="AC118" s="15">
        <v>0</v>
      </c>
      <c r="AD118" s="15">
        <v>1</v>
      </c>
      <c r="AE118" s="15">
        <v>0</v>
      </c>
      <c r="AF118" s="15">
        <v>0</v>
      </c>
      <c r="AG118" s="15">
        <v>0</v>
      </c>
      <c r="AH118" s="15">
        <v>0</v>
      </c>
      <c r="AI118" s="14">
        <f t="shared" si="1"/>
        <v>27</v>
      </c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</row>
    <row r="119" spans="1:70" ht="15.75" thickBot="1" x14ac:dyDescent="0.3">
      <c r="A119" s="16"/>
      <c r="B119" s="31" t="s">
        <v>149</v>
      </c>
      <c r="C119" s="16">
        <v>0</v>
      </c>
      <c r="D119" s="16">
        <v>0</v>
      </c>
      <c r="E119" s="16">
        <v>0</v>
      </c>
      <c r="F119" s="16">
        <v>1</v>
      </c>
      <c r="G119" s="16">
        <v>0</v>
      </c>
      <c r="H119" s="16">
        <v>0</v>
      </c>
      <c r="I119" s="16">
        <v>1</v>
      </c>
      <c r="J119" s="16">
        <v>0</v>
      </c>
      <c r="K119" s="16">
        <v>0</v>
      </c>
      <c r="L119" s="16">
        <v>1</v>
      </c>
      <c r="M119" s="16">
        <v>0</v>
      </c>
      <c r="N119" s="16">
        <v>3</v>
      </c>
      <c r="O119" s="16">
        <v>2</v>
      </c>
      <c r="P119" s="16">
        <v>0</v>
      </c>
      <c r="Q119" s="16">
        <v>0</v>
      </c>
      <c r="R119" s="16">
        <v>1</v>
      </c>
      <c r="S119" s="16">
        <v>0</v>
      </c>
      <c r="T119" s="16">
        <v>0</v>
      </c>
      <c r="U119" s="16">
        <v>0</v>
      </c>
      <c r="V119" s="16">
        <v>0</v>
      </c>
      <c r="W119" s="16">
        <v>0</v>
      </c>
      <c r="X119" s="16">
        <v>0</v>
      </c>
      <c r="Y119" s="16">
        <v>0</v>
      </c>
      <c r="Z119" s="16">
        <v>2</v>
      </c>
      <c r="AA119" s="16">
        <v>0</v>
      </c>
      <c r="AB119" s="16">
        <v>2</v>
      </c>
      <c r="AC119" s="16">
        <v>0</v>
      </c>
      <c r="AD119" s="16">
        <v>0</v>
      </c>
      <c r="AE119" s="16">
        <v>0</v>
      </c>
      <c r="AF119" s="16">
        <v>1</v>
      </c>
      <c r="AG119" s="16">
        <v>0</v>
      </c>
      <c r="AH119" s="16">
        <v>0</v>
      </c>
      <c r="AI119" s="14">
        <f t="shared" si="1"/>
        <v>14</v>
      </c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</row>
    <row r="120" spans="1:70" x14ac:dyDescent="0.25">
      <c r="A120" s="13" t="s">
        <v>51</v>
      </c>
      <c r="B120" s="30" t="s">
        <v>147</v>
      </c>
      <c r="C120" s="13">
        <v>7</v>
      </c>
      <c r="D120" s="13">
        <v>6</v>
      </c>
      <c r="E120" s="13">
        <v>7</v>
      </c>
      <c r="F120" s="13">
        <v>9</v>
      </c>
      <c r="G120" s="13">
        <v>3</v>
      </c>
      <c r="H120" s="13">
        <v>5</v>
      </c>
      <c r="I120" s="13">
        <v>1</v>
      </c>
      <c r="J120" s="13">
        <v>8</v>
      </c>
      <c r="K120" s="13">
        <v>11</v>
      </c>
      <c r="L120" s="13">
        <v>14</v>
      </c>
      <c r="M120" s="13">
        <v>10</v>
      </c>
      <c r="N120" s="13">
        <v>12</v>
      </c>
      <c r="O120" s="13">
        <v>4</v>
      </c>
      <c r="P120" s="13">
        <v>6</v>
      </c>
      <c r="Q120" s="13">
        <v>6</v>
      </c>
      <c r="R120" s="13">
        <v>4</v>
      </c>
      <c r="S120" s="13">
        <v>13</v>
      </c>
      <c r="T120" s="13">
        <v>4</v>
      </c>
      <c r="U120" s="13">
        <v>13</v>
      </c>
      <c r="V120" s="13">
        <v>4</v>
      </c>
      <c r="W120" s="13">
        <v>8</v>
      </c>
      <c r="X120" s="13">
        <v>7</v>
      </c>
      <c r="Y120" s="13">
        <v>10</v>
      </c>
      <c r="Z120" s="13">
        <v>6</v>
      </c>
      <c r="AA120" s="13">
        <v>1</v>
      </c>
      <c r="AB120" s="13">
        <v>3</v>
      </c>
      <c r="AC120" s="13">
        <v>8</v>
      </c>
      <c r="AD120" s="13">
        <v>9</v>
      </c>
      <c r="AE120" s="13">
        <v>5</v>
      </c>
      <c r="AF120" s="13">
        <v>0</v>
      </c>
      <c r="AG120" s="13">
        <v>5</v>
      </c>
      <c r="AH120" s="13">
        <v>5</v>
      </c>
      <c r="AI120" s="14">
        <f t="shared" si="1"/>
        <v>214</v>
      </c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  <c r="AZ120" s="25"/>
      <c r="BA120" s="25"/>
      <c r="BB120" s="25"/>
      <c r="BC120" s="25"/>
      <c r="BD120" s="25"/>
      <c r="BE120" s="25"/>
      <c r="BF120" s="25"/>
      <c r="BG120" s="25"/>
      <c r="BH120" s="25"/>
      <c r="BI120" s="25"/>
      <c r="BJ120" s="25"/>
      <c r="BK120" s="25"/>
      <c r="BL120" s="25"/>
      <c r="BM120" s="25"/>
      <c r="BN120" s="25"/>
      <c r="BO120" s="25"/>
      <c r="BP120" s="25"/>
      <c r="BQ120" s="25"/>
      <c r="BR120" s="25"/>
    </row>
    <row r="121" spans="1:70" x14ac:dyDescent="0.25">
      <c r="A121" s="15" t="s">
        <v>53</v>
      </c>
      <c r="B121" s="31" t="s">
        <v>148</v>
      </c>
      <c r="C121" s="15">
        <v>0</v>
      </c>
      <c r="D121" s="15">
        <v>1</v>
      </c>
      <c r="E121" s="15">
        <v>0</v>
      </c>
      <c r="F121" s="15">
        <v>0</v>
      </c>
      <c r="G121" s="15">
        <v>2</v>
      </c>
      <c r="H121" s="15">
        <v>6</v>
      </c>
      <c r="I121" s="15">
        <v>2</v>
      </c>
      <c r="J121" s="15">
        <v>3</v>
      </c>
      <c r="K121" s="15">
        <v>1</v>
      </c>
      <c r="L121" s="15">
        <v>1</v>
      </c>
      <c r="M121" s="15">
        <v>1</v>
      </c>
      <c r="N121" s="15">
        <v>1</v>
      </c>
      <c r="O121" s="15">
        <v>2</v>
      </c>
      <c r="P121" s="15">
        <v>1</v>
      </c>
      <c r="Q121" s="15">
        <v>6</v>
      </c>
      <c r="R121" s="15">
        <v>1</v>
      </c>
      <c r="S121" s="15">
        <v>0</v>
      </c>
      <c r="T121" s="15">
        <v>5</v>
      </c>
      <c r="U121" s="15">
        <v>0</v>
      </c>
      <c r="V121" s="15">
        <v>1</v>
      </c>
      <c r="W121" s="15">
        <v>3</v>
      </c>
      <c r="X121" s="15">
        <v>0</v>
      </c>
      <c r="Y121" s="15">
        <v>2</v>
      </c>
      <c r="Z121" s="15">
        <v>5</v>
      </c>
      <c r="AA121" s="15">
        <v>0</v>
      </c>
      <c r="AB121" s="15">
        <v>0</v>
      </c>
      <c r="AC121" s="15">
        <v>0</v>
      </c>
      <c r="AD121" s="15">
        <v>1</v>
      </c>
      <c r="AE121" s="15">
        <v>0</v>
      </c>
      <c r="AF121" s="15">
        <v>6</v>
      </c>
      <c r="AG121" s="15">
        <v>1</v>
      </c>
      <c r="AH121" s="15">
        <v>5</v>
      </c>
      <c r="AI121" s="14">
        <f t="shared" si="1"/>
        <v>57</v>
      </c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  <c r="AZ121" s="25"/>
      <c r="BA121" s="25"/>
      <c r="BB121" s="25"/>
      <c r="BC121" s="25"/>
      <c r="BD121" s="25"/>
      <c r="BE121" s="25"/>
      <c r="BF121" s="25"/>
      <c r="BG121" s="25"/>
      <c r="BH121" s="25"/>
      <c r="BI121" s="25"/>
      <c r="BJ121" s="25"/>
      <c r="BK121" s="25"/>
      <c r="BL121" s="25"/>
      <c r="BM121" s="25"/>
      <c r="BN121" s="25"/>
      <c r="BO121" s="25"/>
      <c r="BP121" s="25"/>
      <c r="BQ121" s="25"/>
      <c r="BR121" s="25"/>
    </row>
    <row r="122" spans="1:70" ht="15.75" thickBot="1" x14ac:dyDescent="0.3">
      <c r="A122" s="16"/>
      <c r="B122" s="31" t="s">
        <v>149</v>
      </c>
      <c r="C122" s="16">
        <v>0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1</v>
      </c>
      <c r="L122" s="16">
        <v>1</v>
      </c>
      <c r="M122" s="16">
        <v>0</v>
      </c>
      <c r="N122" s="16">
        <v>1</v>
      </c>
      <c r="O122" s="16">
        <v>0</v>
      </c>
      <c r="P122" s="16">
        <v>1</v>
      </c>
      <c r="Q122" s="16">
        <v>1</v>
      </c>
      <c r="R122" s="16">
        <v>1</v>
      </c>
      <c r="S122" s="16">
        <v>2</v>
      </c>
      <c r="T122" s="16">
        <v>1</v>
      </c>
      <c r="U122" s="16">
        <v>1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16">
        <v>0</v>
      </c>
      <c r="AG122" s="16">
        <v>0</v>
      </c>
      <c r="AH122" s="16">
        <v>0</v>
      </c>
      <c r="AI122" s="14">
        <f t="shared" si="1"/>
        <v>10</v>
      </c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  <c r="AZ122" s="25"/>
      <c r="BA122" s="25"/>
      <c r="BB122" s="25"/>
      <c r="BC122" s="25"/>
      <c r="BD122" s="25"/>
      <c r="BE122" s="25"/>
      <c r="BF122" s="25"/>
      <c r="BG122" s="25"/>
      <c r="BH122" s="25"/>
      <c r="BI122" s="25"/>
      <c r="BJ122" s="25"/>
      <c r="BK122" s="25"/>
      <c r="BL122" s="25"/>
      <c r="BM122" s="25"/>
      <c r="BN122" s="25"/>
      <c r="BO122" s="25"/>
      <c r="BP122" s="25"/>
      <c r="BQ122" s="25"/>
      <c r="BR122" s="25"/>
    </row>
    <row r="123" spans="1:70" x14ac:dyDescent="0.25">
      <c r="A123" s="13" t="s">
        <v>51</v>
      </c>
      <c r="B123" s="30" t="s">
        <v>147</v>
      </c>
      <c r="C123" s="13">
        <v>18</v>
      </c>
      <c r="D123" s="13">
        <v>19</v>
      </c>
      <c r="E123" s="13">
        <v>49</v>
      </c>
      <c r="F123" s="13">
        <v>17</v>
      </c>
      <c r="G123" s="13">
        <v>23</v>
      </c>
      <c r="H123" s="13">
        <v>20</v>
      </c>
      <c r="I123" s="13">
        <v>5</v>
      </c>
      <c r="J123" s="13">
        <v>7</v>
      </c>
      <c r="K123" s="13">
        <v>27</v>
      </c>
      <c r="L123" s="13">
        <v>24</v>
      </c>
      <c r="M123" s="13">
        <v>20</v>
      </c>
      <c r="N123" s="13">
        <v>31</v>
      </c>
      <c r="O123" s="13">
        <v>14</v>
      </c>
      <c r="P123" s="13">
        <v>19</v>
      </c>
      <c r="Q123" s="13">
        <v>13</v>
      </c>
      <c r="R123" s="13">
        <v>8</v>
      </c>
      <c r="S123" s="13">
        <v>36</v>
      </c>
      <c r="T123" s="13">
        <v>8</v>
      </c>
      <c r="U123" s="13">
        <v>14</v>
      </c>
      <c r="V123" s="13">
        <v>1</v>
      </c>
      <c r="W123" s="13">
        <v>9</v>
      </c>
      <c r="X123" s="13">
        <v>10</v>
      </c>
      <c r="Y123" s="13">
        <v>14</v>
      </c>
      <c r="Z123" s="13">
        <v>8</v>
      </c>
      <c r="AA123" s="13">
        <v>15</v>
      </c>
      <c r="AB123" s="13">
        <v>13</v>
      </c>
      <c r="AC123" s="13">
        <v>11</v>
      </c>
      <c r="AD123" s="13">
        <v>12</v>
      </c>
      <c r="AE123" s="13">
        <v>9</v>
      </c>
      <c r="AF123" s="13">
        <v>7</v>
      </c>
      <c r="AG123" s="13">
        <v>4</v>
      </c>
      <c r="AH123" s="13">
        <v>7</v>
      </c>
      <c r="AI123" s="14">
        <f t="shared" si="1"/>
        <v>492</v>
      </c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  <c r="AZ123" s="25"/>
      <c r="BA123" s="25"/>
      <c r="BB123" s="25"/>
      <c r="BC123" s="25"/>
      <c r="BD123" s="25"/>
      <c r="BE123" s="25"/>
      <c r="BF123" s="25"/>
      <c r="BG123" s="25"/>
      <c r="BH123" s="25"/>
      <c r="BI123" s="25"/>
      <c r="BJ123" s="25"/>
      <c r="BK123" s="25"/>
      <c r="BL123" s="25"/>
      <c r="BM123" s="25"/>
      <c r="BN123" s="25"/>
      <c r="BO123" s="25"/>
      <c r="BP123" s="25"/>
      <c r="BQ123" s="25"/>
      <c r="BR123" s="25"/>
    </row>
    <row r="124" spans="1:70" x14ac:dyDescent="0.25">
      <c r="A124" s="15" t="s">
        <v>54</v>
      </c>
      <c r="B124" s="31" t="s">
        <v>148</v>
      </c>
      <c r="C124" s="15">
        <v>1</v>
      </c>
      <c r="D124" s="15">
        <v>1</v>
      </c>
      <c r="E124" s="15">
        <v>3</v>
      </c>
      <c r="F124" s="15">
        <v>6</v>
      </c>
      <c r="G124" s="15">
        <v>1</v>
      </c>
      <c r="H124" s="15">
        <v>6</v>
      </c>
      <c r="I124" s="15">
        <v>3</v>
      </c>
      <c r="J124" s="15">
        <v>5</v>
      </c>
      <c r="K124" s="15">
        <v>3</v>
      </c>
      <c r="L124" s="15">
        <v>5</v>
      </c>
      <c r="M124" s="15">
        <v>7</v>
      </c>
      <c r="N124" s="15">
        <v>6</v>
      </c>
      <c r="O124" s="15">
        <v>1</v>
      </c>
      <c r="P124" s="15">
        <v>4</v>
      </c>
      <c r="Q124" s="15">
        <v>3</v>
      </c>
      <c r="R124" s="15">
        <v>5</v>
      </c>
      <c r="S124" s="15">
        <v>6</v>
      </c>
      <c r="T124" s="15">
        <v>7</v>
      </c>
      <c r="U124" s="15">
        <v>8</v>
      </c>
      <c r="V124" s="15">
        <v>7</v>
      </c>
      <c r="W124" s="15">
        <v>6</v>
      </c>
      <c r="X124" s="15">
        <v>5</v>
      </c>
      <c r="Y124" s="15">
        <v>7</v>
      </c>
      <c r="Z124" s="15">
        <v>5</v>
      </c>
      <c r="AA124" s="15">
        <v>4</v>
      </c>
      <c r="AB124" s="15">
        <v>4</v>
      </c>
      <c r="AC124" s="15">
        <v>4</v>
      </c>
      <c r="AD124" s="15">
        <v>6</v>
      </c>
      <c r="AE124" s="15">
        <v>4</v>
      </c>
      <c r="AF124" s="15">
        <v>2</v>
      </c>
      <c r="AG124" s="15">
        <v>0</v>
      </c>
      <c r="AH124" s="15">
        <v>7</v>
      </c>
      <c r="AI124" s="14">
        <f t="shared" si="1"/>
        <v>142</v>
      </c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25"/>
    </row>
    <row r="125" spans="1:70" ht="15.75" thickBot="1" x14ac:dyDescent="0.3">
      <c r="A125" s="16"/>
      <c r="B125" s="31" t="s">
        <v>149</v>
      </c>
      <c r="C125" s="16">
        <v>0</v>
      </c>
      <c r="D125" s="16">
        <v>0</v>
      </c>
      <c r="E125" s="16">
        <v>0</v>
      </c>
      <c r="F125" s="16">
        <v>0</v>
      </c>
      <c r="G125" s="16">
        <v>0</v>
      </c>
      <c r="H125" s="16">
        <v>1</v>
      </c>
      <c r="I125" s="16">
        <v>0</v>
      </c>
      <c r="J125" s="16">
        <v>0</v>
      </c>
      <c r="K125" s="16">
        <v>3</v>
      </c>
      <c r="L125" s="16">
        <v>1</v>
      </c>
      <c r="M125" s="16">
        <v>0</v>
      </c>
      <c r="N125" s="16">
        <v>2</v>
      </c>
      <c r="O125" s="16">
        <v>0</v>
      </c>
      <c r="P125" s="16">
        <v>3</v>
      </c>
      <c r="Q125" s="16">
        <v>3</v>
      </c>
      <c r="R125" s="16">
        <v>0</v>
      </c>
      <c r="S125" s="16">
        <v>0</v>
      </c>
      <c r="T125" s="16">
        <v>1</v>
      </c>
      <c r="U125" s="16">
        <v>0</v>
      </c>
      <c r="V125" s="16">
        <v>1</v>
      </c>
      <c r="W125" s="16">
        <v>1</v>
      </c>
      <c r="X125" s="16">
        <v>3</v>
      </c>
      <c r="Y125" s="16">
        <v>4</v>
      </c>
      <c r="Z125" s="16">
        <v>3</v>
      </c>
      <c r="AA125" s="16">
        <v>1</v>
      </c>
      <c r="AB125" s="16">
        <v>0</v>
      </c>
      <c r="AC125" s="16">
        <v>1</v>
      </c>
      <c r="AD125" s="16">
        <v>0</v>
      </c>
      <c r="AE125" s="16">
        <v>0</v>
      </c>
      <c r="AF125" s="16">
        <v>0</v>
      </c>
      <c r="AG125" s="16">
        <v>0</v>
      </c>
      <c r="AH125" s="16">
        <v>1</v>
      </c>
      <c r="AI125" s="14">
        <f t="shared" si="1"/>
        <v>29</v>
      </c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25"/>
    </row>
    <row r="126" spans="1:70" x14ac:dyDescent="0.25">
      <c r="A126" s="13" t="s">
        <v>51</v>
      </c>
      <c r="B126" s="30" t="s">
        <v>147</v>
      </c>
      <c r="C126" s="13">
        <v>4</v>
      </c>
      <c r="D126" s="13">
        <v>7</v>
      </c>
      <c r="E126" s="13">
        <v>6</v>
      </c>
      <c r="F126" s="13">
        <v>8</v>
      </c>
      <c r="G126" s="13">
        <v>20</v>
      </c>
      <c r="H126" s="13">
        <v>7</v>
      </c>
      <c r="I126" s="13">
        <v>12</v>
      </c>
      <c r="J126" s="13">
        <v>17</v>
      </c>
      <c r="K126" s="13">
        <v>18</v>
      </c>
      <c r="L126" s="13">
        <v>7</v>
      </c>
      <c r="M126" s="13">
        <v>15</v>
      </c>
      <c r="N126" s="13">
        <v>13</v>
      </c>
      <c r="O126" s="13">
        <v>16</v>
      </c>
      <c r="P126" s="13">
        <v>21</v>
      </c>
      <c r="Q126" s="13">
        <v>12</v>
      </c>
      <c r="R126" s="13">
        <v>27</v>
      </c>
      <c r="S126" s="13">
        <v>10</v>
      </c>
      <c r="T126" s="13">
        <v>18</v>
      </c>
      <c r="U126" s="13">
        <v>10</v>
      </c>
      <c r="V126" s="13">
        <v>16</v>
      </c>
      <c r="W126" s="13">
        <v>17</v>
      </c>
      <c r="X126" s="13">
        <v>3</v>
      </c>
      <c r="Y126" s="13">
        <v>7</v>
      </c>
      <c r="Z126" s="13">
        <v>13</v>
      </c>
      <c r="AA126" s="13">
        <v>9</v>
      </c>
      <c r="AB126" s="13">
        <v>11</v>
      </c>
      <c r="AC126" s="13">
        <v>7</v>
      </c>
      <c r="AD126" s="13">
        <v>14</v>
      </c>
      <c r="AE126" s="13">
        <v>6</v>
      </c>
      <c r="AF126" s="13">
        <v>2</v>
      </c>
      <c r="AG126" s="13">
        <v>1</v>
      </c>
      <c r="AH126" s="13">
        <v>9</v>
      </c>
      <c r="AI126" s="14">
        <f t="shared" si="1"/>
        <v>363</v>
      </c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25"/>
    </row>
    <row r="127" spans="1:70" x14ac:dyDescent="0.25">
      <c r="A127" s="15" t="s">
        <v>55</v>
      </c>
      <c r="B127" s="31" t="s">
        <v>148</v>
      </c>
      <c r="C127" s="15">
        <v>4</v>
      </c>
      <c r="D127" s="15">
        <v>1</v>
      </c>
      <c r="E127" s="15">
        <v>4</v>
      </c>
      <c r="F127" s="15">
        <v>3</v>
      </c>
      <c r="G127" s="15">
        <v>3</v>
      </c>
      <c r="H127" s="15">
        <v>8</v>
      </c>
      <c r="I127" s="15">
        <v>4</v>
      </c>
      <c r="J127" s="15">
        <v>2</v>
      </c>
      <c r="K127" s="15">
        <v>2</v>
      </c>
      <c r="L127" s="15">
        <v>1</v>
      </c>
      <c r="M127" s="15">
        <v>5</v>
      </c>
      <c r="N127" s="15">
        <v>5</v>
      </c>
      <c r="O127" s="15">
        <v>7</v>
      </c>
      <c r="P127" s="15">
        <v>9</v>
      </c>
      <c r="Q127" s="15">
        <v>6</v>
      </c>
      <c r="R127" s="15">
        <v>5</v>
      </c>
      <c r="S127" s="15">
        <v>2</v>
      </c>
      <c r="T127" s="15">
        <v>6</v>
      </c>
      <c r="U127" s="15">
        <v>4</v>
      </c>
      <c r="V127" s="15">
        <v>8</v>
      </c>
      <c r="W127" s="15">
        <v>4</v>
      </c>
      <c r="X127" s="15">
        <v>4</v>
      </c>
      <c r="Y127" s="15">
        <v>3</v>
      </c>
      <c r="Z127" s="15">
        <v>4</v>
      </c>
      <c r="AA127" s="15">
        <v>1</v>
      </c>
      <c r="AB127" s="15">
        <v>3</v>
      </c>
      <c r="AC127" s="15">
        <v>5</v>
      </c>
      <c r="AD127" s="15">
        <v>0</v>
      </c>
      <c r="AE127" s="15">
        <v>5</v>
      </c>
      <c r="AF127" s="15">
        <v>6</v>
      </c>
      <c r="AG127" s="15">
        <v>3</v>
      </c>
      <c r="AH127" s="15">
        <v>0</v>
      </c>
      <c r="AI127" s="14">
        <f t="shared" si="1"/>
        <v>127</v>
      </c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  <c r="AZ127" s="25"/>
      <c r="BA127" s="25"/>
      <c r="BB127" s="25"/>
      <c r="BC127" s="25"/>
      <c r="BD127" s="25"/>
      <c r="BE127" s="25"/>
      <c r="BF127" s="25"/>
      <c r="BG127" s="25"/>
      <c r="BH127" s="25"/>
      <c r="BI127" s="25"/>
      <c r="BJ127" s="25"/>
      <c r="BK127" s="25"/>
      <c r="BL127" s="25"/>
      <c r="BM127" s="25"/>
      <c r="BN127" s="25"/>
      <c r="BO127" s="25"/>
      <c r="BP127" s="25"/>
      <c r="BQ127" s="25"/>
      <c r="BR127" s="25"/>
    </row>
    <row r="128" spans="1:70" ht="15.75" thickBot="1" x14ac:dyDescent="0.3">
      <c r="A128" s="16"/>
      <c r="B128" s="31" t="s">
        <v>149</v>
      </c>
      <c r="C128" s="16">
        <v>0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3</v>
      </c>
      <c r="J128" s="16">
        <v>0</v>
      </c>
      <c r="K128" s="16">
        <v>0</v>
      </c>
      <c r="L128" s="16">
        <v>2</v>
      </c>
      <c r="M128" s="16">
        <v>0</v>
      </c>
      <c r="N128" s="16">
        <v>3</v>
      </c>
      <c r="O128" s="16">
        <v>0</v>
      </c>
      <c r="P128" s="16">
        <v>1</v>
      </c>
      <c r="Q128" s="16">
        <v>3</v>
      </c>
      <c r="R128" s="16">
        <v>0</v>
      </c>
      <c r="S128" s="16">
        <v>0</v>
      </c>
      <c r="T128" s="16">
        <v>0</v>
      </c>
      <c r="U128" s="16">
        <v>2</v>
      </c>
      <c r="V128" s="16">
        <v>0</v>
      </c>
      <c r="W128" s="16">
        <v>0</v>
      </c>
      <c r="X128" s="16">
        <v>3</v>
      </c>
      <c r="Y128" s="16">
        <v>0</v>
      </c>
      <c r="Z128" s="16">
        <v>0</v>
      </c>
      <c r="AA128" s="16">
        <v>0</v>
      </c>
      <c r="AB128" s="16">
        <v>1</v>
      </c>
      <c r="AC128" s="16">
        <v>0</v>
      </c>
      <c r="AD128" s="16">
        <v>0</v>
      </c>
      <c r="AE128" s="16">
        <v>0</v>
      </c>
      <c r="AF128" s="16">
        <v>0</v>
      </c>
      <c r="AG128" s="16">
        <v>0</v>
      </c>
      <c r="AH128" s="16">
        <v>0</v>
      </c>
      <c r="AI128" s="14">
        <f t="shared" si="1"/>
        <v>18</v>
      </c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  <c r="AZ128" s="25"/>
      <c r="BA128" s="25"/>
      <c r="BB128" s="25"/>
      <c r="BC128" s="25"/>
      <c r="BD128" s="25"/>
      <c r="BE128" s="25"/>
      <c r="BF128" s="25"/>
      <c r="BG128" s="25"/>
      <c r="BH128" s="25"/>
      <c r="BI128" s="25"/>
      <c r="BJ128" s="25"/>
      <c r="BK128" s="25"/>
      <c r="BL128" s="25"/>
      <c r="BM128" s="25"/>
      <c r="BN128" s="25"/>
      <c r="BO128" s="25"/>
      <c r="BP128" s="25"/>
      <c r="BQ128" s="25"/>
      <c r="BR128" s="25"/>
    </row>
    <row r="129" spans="1:70" x14ac:dyDescent="0.25">
      <c r="A129" s="13" t="s">
        <v>56</v>
      </c>
      <c r="B129" s="30" t="s">
        <v>147</v>
      </c>
      <c r="C129" s="13">
        <v>7</v>
      </c>
      <c r="D129" s="13">
        <v>11</v>
      </c>
      <c r="E129" s="13">
        <v>5</v>
      </c>
      <c r="F129" s="13">
        <v>18</v>
      </c>
      <c r="G129" s="13">
        <v>4</v>
      </c>
      <c r="H129" s="13">
        <v>9</v>
      </c>
      <c r="I129" s="13">
        <v>3</v>
      </c>
      <c r="J129" s="13">
        <v>6</v>
      </c>
      <c r="K129" s="13">
        <v>8</v>
      </c>
      <c r="L129" s="13">
        <v>6</v>
      </c>
      <c r="M129" s="13">
        <v>6</v>
      </c>
      <c r="N129" s="13">
        <v>14</v>
      </c>
      <c r="O129" s="13">
        <v>6</v>
      </c>
      <c r="P129" s="13">
        <v>8</v>
      </c>
      <c r="Q129" s="13">
        <v>8</v>
      </c>
      <c r="R129" s="13">
        <v>9</v>
      </c>
      <c r="S129" s="13">
        <v>6</v>
      </c>
      <c r="T129" s="13">
        <v>6</v>
      </c>
      <c r="U129" s="13">
        <v>5</v>
      </c>
      <c r="V129" s="13">
        <v>14</v>
      </c>
      <c r="W129" s="13">
        <v>12</v>
      </c>
      <c r="X129" s="13">
        <v>6</v>
      </c>
      <c r="Y129" s="13">
        <v>9</v>
      </c>
      <c r="Z129" s="13">
        <v>11</v>
      </c>
      <c r="AA129" s="13">
        <v>18</v>
      </c>
      <c r="AB129" s="13">
        <v>9</v>
      </c>
      <c r="AC129" s="13">
        <v>3</v>
      </c>
      <c r="AD129" s="13">
        <v>12</v>
      </c>
      <c r="AE129" s="13">
        <v>4</v>
      </c>
      <c r="AF129" s="13">
        <v>4</v>
      </c>
      <c r="AG129" s="13">
        <v>0</v>
      </c>
      <c r="AH129" s="13">
        <v>0</v>
      </c>
      <c r="AI129" s="14">
        <f t="shared" si="1"/>
        <v>247</v>
      </c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  <c r="AZ129" s="25"/>
      <c r="BA129" s="25"/>
      <c r="BB129" s="25"/>
      <c r="BC129" s="25"/>
      <c r="BD129" s="25"/>
      <c r="BE129" s="25"/>
      <c r="BF129" s="25"/>
      <c r="BG129" s="25"/>
      <c r="BH129" s="25"/>
      <c r="BI129" s="25"/>
      <c r="BJ129" s="25"/>
      <c r="BK129" s="25"/>
      <c r="BL129" s="25"/>
      <c r="BM129" s="25"/>
      <c r="BN129" s="25"/>
      <c r="BO129" s="25"/>
      <c r="BP129" s="25"/>
      <c r="BQ129" s="25"/>
      <c r="BR129" s="25"/>
    </row>
    <row r="130" spans="1:70" x14ac:dyDescent="0.25">
      <c r="A130" s="15" t="s">
        <v>57</v>
      </c>
      <c r="B130" s="31" t="s">
        <v>148</v>
      </c>
      <c r="C130" s="15">
        <v>0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1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1</v>
      </c>
      <c r="W130" s="15">
        <v>0</v>
      </c>
      <c r="X130" s="15">
        <v>1</v>
      </c>
      <c r="Y130" s="15">
        <v>0</v>
      </c>
      <c r="Z130" s="15">
        <v>4</v>
      </c>
      <c r="AA130" s="15">
        <v>0</v>
      </c>
      <c r="AB130" s="15">
        <v>0</v>
      </c>
      <c r="AC130" s="15">
        <v>0</v>
      </c>
      <c r="AD130" s="15">
        <v>0</v>
      </c>
      <c r="AE130" s="15">
        <v>0</v>
      </c>
      <c r="AF130" s="15">
        <v>0</v>
      </c>
      <c r="AG130" s="15">
        <v>0</v>
      </c>
      <c r="AH130" s="15">
        <v>0</v>
      </c>
      <c r="AI130" s="14">
        <f t="shared" si="1"/>
        <v>7</v>
      </c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  <c r="AZ130" s="25"/>
      <c r="BA130" s="25"/>
      <c r="BB130" s="25"/>
      <c r="BC130" s="25"/>
      <c r="BD130" s="25"/>
      <c r="BE130" s="25"/>
      <c r="BF130" s="25"/>
      <c r="BG130" s="25"/>
      <c r="BH130" s="25"/>
      <c r="BI130" s="25"/>
      <c r="BJ130" s="25"/>
      <c r="BK130" s="25"/>
      <c r="BL130" s="25"/>
      <c r="BM130" s="25"/>
      <c r="BN130" s="25"/>
      <c r="BO130" s="25"/>
      <c r="BP130" s="25"/>
      <c r="BQ130" s="25"/>
      <c r="BR130" s="25"/>
    </row>
    <row r="131" spans="1:70" ht="15.75" thickBot="1" x14ac:dyDescent="0.3">
      <c r="A131" s="16"/>
      <c r="B131" s="31" t="s">
        <v>149</v>
      </c>
      <c r="C131" s="15">
        <v>6</v>
      </c>
      <c r="D131" s="15">
        <v>9</v>
      </c>
      <c r="E131" s="15">
        <v>2</v>
      </c>
      <c r="F131" s="15">
        <v>3</v>
      </c>
      <c r="G131" s="15">
        <v>8</v>
      </c>
      <c r="H131" s="15">
        <v>9</v>
      </c>
      <c r="I131" s="15">
        <v>3</v>
      </c>
      <c r="J131" s="15">
        <v>4</v>
      </c>
      <c r="K131" s="15">
        <v>14</v>
      </c>
      <c r="L131" s="15">
        <v>9</v>
      </c>
      <c r="M131" s="15">
        <v>4</v>
      </c>
      <c r="N131" s="15">
        <v>12</v>
      </c>
      <c r="O131" s="15">
        <v>10</v>
      </c>
      <c r="P131" s="15">
        <v>11</v>
      </c>
      <c r="Q131" s="15">
        <v>6</v>
      </c>
      <c r="R131" s="15">
        <v>9</v>
      </c>
      <c r="S131" s="15">
        <v>21</v>
      </c>
      <c r="T131" s="15">
        <v>20</v>
      </c>
      <c r="U131" s="15">
        <v>14</v>
      </c>
      <c r="V131" s="15">
        <v>11</v>
      </c>
      <c r="W131" s="15">
        <v>27</v>
      </c>
      <c r="X131" s="15">
        <v>25</v>
      </c>
      <c r="Y131" s="15">
        <v>17</v>
      </c>
      <c r="Z131" s="15">
        <v>17</v>
      </c>
      <c r="AA131" s="15">
        <v>19</v>
      </c>
      <c r="AB131" s="15">
        <v>16</v>
      </c>
      <c r="AC131" s="15">
        <v>11</v>
      </c>
      <c r="AD131" s="15">
        <v>10</v>
      </c>
      <c r="AE131" s="15">
        <v>14</v>
      </c>
      <c r="AF131" s="15">
        <v>5</v>
      </c>
      <c r="AG131" s="15">
        <v>3</v>
      </c>
      <c r="AH131" s="15">
        <v>1</v>
      </c>
      <c r="AI131" s="14">
        <f t="shared" ref="AI131:AI194" si="2">SUM(C131:AH131)</f>
        <v>350</v>
      </c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25"/>
    </row>
    <row r="132" spans="1:70" x14ac:dyDescent="0.25">
      <c r="A132" s="13" t="s">
        <v>56</v>
      </c>
      <c r="B132" s="30" t="s">
        <v>147</v>
      </c>
      <c r="C132" s="13">
        <v>11</v>
      </c>
      <c r="D132" s="13">
        <v>12</v>
      </c>
      <c r="E132" s="13">
        <v>37</v>
      </c>
      <c r="F132" s="13">
        <v>8</v>
      </c>
      <c r="G132" s="13">
        <v>3</v>
      </c>
      <c r="H132" s="13">
        <v>0</v>
      </c>
      <c r="I132" s="13">
        <v>4</v>
      </c>
      <c r="J132" s="13">
        <v>7</v>
      </c>
      <c r="K132" s="13">
        <v>10</v>
      </c>
      <c r="L132" s="13">
        <v>3</v>
      </c>
      <c r="M132" s="13">
        <v>4</v>
      </c>
      <c r="N132" s="13">
        <v>6</v>
      </c>
      <c r="O132" s="13">
        <v>0</v>
      </c>
      <c r="P132" s="13">
        <v>3</v>
      </c>
      <c r="Q132" s="13">
        <v>3</v>
      </c>
      <c r="R132" s="13">
        <v>2</v>
      </c>
      <c r="S132" s="13">
        <v>4</v>
      </c>
      <c r="T132" s="13">
        <v>12</v>
      </c>
      <c r="U132" s="13">
        <v>8</v>
      </c>
      <c r="V132" s="13">
        <v>10</v>
      </c>
      <c r="W132" s="13">
        <v>3</v>
      </c>
      <c r="X132" s="13">
        <v>2</v>
      </c>
      <c r="Y132" s="13">
        <v>3</v>
      </c>
      <c r="Z132" s="13">
        <v>4</v>
      </c>
      <c r="AA132" s="13">
        <v>7</v>
      </c>
      <c r="AB132" s="13">
        <v>2</v>
      </c>
      <c r="AC132" s="13">
        <v>7</v>
      </c>
      <c r="AD132" s="13">
        <v>8</v>
      </c>
      <c r="AE132" s="13">
        <v>1</v>
      </c>
      <c r="AF132" s="13">
        <v>2</v>
      </c>
      <c r="AG132" s="13">
        <v>2</v>
      </c>
      <c r="AH132" s="13">
        <v>1</v>
      </c>
      <c r="AI132" s="14">
        <f t="shared" si="2"/>
        <v>189</v>
      </c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25"/>
    </row>
    <row r="133" spans="1:70" x14ac:dyDescent="0.25">
      <c r="A133" s="15" t="s">
        <v>58</v>
      </c>
      <c r="B133" s="31" t="s">
        <v>148</v>
      </c>
      <c r="C133" s="15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4</v>
      </c>
      <c r="N133" s="15">
        <v>1</v>
      </c>
      <c r="O133" s="15">
        <v>0</v>
      </c>
      <c r="P133" s="15">
        <v>1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15">
        <v>0</v>
      </c>
      <c r="W133" s="15">
        <v>0</v>
      </c>
      <c r="X133" s="15">
        <v>0</v>
      </c>
      <c r="Y133" s="15">
        <v>0</v>
      </c>
      <c r="Z133" s="15">
        <v>1</v>
      </c>
      <c r="AA133" s="15">
        <v>0</v>
      </c>
      <c r="AB133" s="15">
        <v>0</v>
      </c>
      <c r="AC133" s="15">
        <v>0</v>
      </c>
      <c r="AD133" s="15">
        <v>0</v>
      </c>
      <c r="AE133" s="15">
        <v>0</v>
      </c>
      <c r="AF133" s="15">
        <v>0</v>
      </c>
      <c r="AG133" s="15">
        <v>0</v>
      </c>
      <c r="AH133" s="15">
        <v>0</v>
      </c>
      <c r="AI133" s="14">
        <f t="shared" si="2"/>
        <v>7</v>
      </c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25"/>
    </row>
    <row r="134" spans="1:70" ht="15.75" thickBot="1" x14ac:dyDescent="0.3">
      <c r="A134" s="16"/>
      <c r="B134" s="31" t="s">
        <v>149</v>
      </c>
      <c r="C134" s="15">
        <v>4</v>
      </c>
      <c r="D134" s="15">
        <v>7</v>
      </c>
      <c r="E134" s="15">
        <v>4</v>
      </c>
      <c r="F134" s="15">
        <v>5</v>
      </c>
      <c r="G134" s="15">
        <v>11</v>
      </c>
      <c r="H134" s="15">
        <v>8</v>
      </c>
      <c r="I134" s="15">
        <v>16</v>
      </c>
      <c r="J134" s="15">
        <v>12</v>
      </c>
      <c r="K134" s="15">
        <v>11</v>
      </c>
      <c r="L134" s="15">
        <v>14</v>
      </c>
      <c r="M134" s="15">
        <v>18</v>
      </c>
      <c r="N134" s="15">
        <v>16</v>
      </c>
      <c r="O134" s="15">
        <v>14</v>
      </c>
      <c r="P134" s="15">
        <v>21</v>
      </c>
      <c r="Q134" s="15">
        <v>17</v>
      </c>
      <c r="R134" s="15">
        <v>19</v>
      </c>
      <c r="S134" s="15">
        <v>13</v>
      </c>
      <c r="T134" s="15">
        <v>19</v>
      </c>
      <c r="U134" s="15">
        <v>32</v>
      </c>
      <c r="V134" s="15">
        <v>25</v>
      </c>
      <c r="W134" s="15">
        <v>9</v>
      </c>
      <c r="X134" s="15">
        <v>22</v>
      </c>
      <c r="Y134" s="15">
        <v>7</v>
      </c>
      <c r="Z134" s="15">
        <v>8</v>
      </c>
      <c r="AA134" s="15">
        <v>10</v>
      </c>
      <c r="AB134" s="15">
        <v>6</v>
      </c>
      <c r="AC134" s="15">
        <v>5</v>
      </c>
      <c r="AD134" s="15">
        <v>2</v>
      </c>
      <c r="AE134" s="15">
        <v>2</v>
      </c>
      <c r="AF134" s="15">
        <v>2</v>
      </c>
      <c r="AG134" s="15">
        <v>2</v>
      </c>
      <c r="AH134" s="15">
        <v>4</v>
      </c>
      <c r="AI134" s="14">
        <f t="shared" si="2"/>
        <v>365</v>
      </c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  <c r="AZ134" s="25"/>
      <c r="BA134" s="25"/>
      <c r="BB134" s="25"/>
      <c r="BC134" s="25"/>
      <c r="BD134" s="25"/>
      <c r="BE134" s="25"/>
      <c r="BF134" s="25"/>
      <c r="BG134" s="25"/>
      <c r="BH134" s="25"/>
      <c r="BI134" s="25"/>
      <c r="BJ134" s="25"/>
      <c r="BK134" s="25"/>
      <c r="BL134" s="25"/>
      <c r="BM134" s="25"/>
      <c r="BN134" s="25"/>
      <c r="BO134" s="25"/>
      <c r="BP134" s="25"/>
      <c r="BQ134" s="25"/>
      <c r="BR134" s="25"/>
    </row>
    <row r="135" spans="1:70" x14ac:dyDescent="0.25">
      <c r="A135" s="13" t="s">
        <v>56</v>
      </c>
      <c r="B135" s="30" t="s">
        <v>147</v>
      </c>
      <c r="C135" s="13">
        <v>21</v>
      </c>
      <c r="D135" s="13">
        <v>12</v>
      </c>
      <c r="E135" s="13">
        <v>29</v>
      </c>
      <c r="F135" s="13">
        <v>15</v>
      </c>
      <c r="G135" s="13">
        <v>10</v>
      </c>
      <c r="H135" s="13">
        <v>13</v>
      </c>
      <c r="I135" s="13">
        <v>13</v>
      </c>
      <c r="J135" s="13">
        <v>15</v>
      </c>
      <c r="K135" s="13">
        <v>21</v>
      </c>
      <c r="L135" s="13">
        <v>19</v>
      </c>
      <c r="M135" s="13">
        <v>13</v>
      </c>
      <c r="N135" s="13">
        <v>18</v>
      </c>
      <c r="O135" s="13">
        <v>15</v>
      </c>
      <c r="P135" s="13">
        <v>14</v>
      </c>
      <c r="Q135" s="13">
        <v>14</v>
      </c>
      <c r="R135" s="13">
        <v>16</v>
      </c>
      <c r="S135" s="13">
        <v>34</v>
      </c>
      <c r="T135" s="13">
        <v>15</v>
      </c>
      <c r="U135" s="13">
        <v>20</v>
      </c>
      <c r="V135" s="13">
        <v>25</v>
      </c>
      <c r="W135" s="13">
        <v>14</v>
      </c>
      <c r="X135" s="13">
        <v>4</v>
      </c>
      <c r="Y135" s="13">
        <v>20</v>
      </c>
      <c r="Z135" s="13">
        <v>25</v>
      </c>
      <c r="AA135" s="13">
        <v>24</v>
      </c>
      <c r="AB135" s="13">
        <v>25</v>
      </c>
      <c r="AC135" s="13">
        <v>31</v>
      </c>
      <c r="AD135" s="13">
        <v>15</v>
      </c>
      <c r="AE135" s="13">
        <v>18</v>
      </c>
      <c r="AF135" s="13">
        <v>10</v>
      </c>
      <c r="AG135" s="13">
        <v>3</v>
      </c>
      <c r="AH135" s="13">
        <v>12</v>
      </c>
      <c r="AI135" s="14">
        <f t="shared" si="2"/>
        <v>553</v>
      </c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25"/>
    </row>
    <row r="136" spans="1:70" x14ac:dyDescent="0.25">
      <c r="A136" s="15" t="s">
        <v>57</v>
      </c>
      <c r="B136" s="31" t="s">
        <v>148</v>
      </c>
      <c r="C136" s="15">
        <v>1</v>
      </c>
      <c r="D136" s="15">
        <v>0</v>
      </c>
      <c r="E136" s="15">
        <v>0</v>
      </c>
      <c r="F136" s="15">
        <v>1</v>
      </c>
      <c r="G136" s="15">
        <v>2</v>
      </c>
      <c r="H136" s="15">
        <v>4</v>
      </c>
      <c r="I136" s="15">
        <v>2</v>
      </c>
      <c r="J136" s="15">
        <v>0</v>
      </c>
      <c r="K136" s="15">
        <v>0</v>
      </c>
      <c r="L136" s="15">
        <v>2</v>
      </c>
      <c r="M136" s="15">
        <v>1</v>
      </c>
      <c r="N136" s="15">
        <v>0</v>
      </c>
      <c r="O136" s="15">
        <v>1</v>
      </c>
      <c r="P136" s="15">
        <v>3</v>
      </c>
      <c r="Q136" s="15">
        <v>1</v>
      </c>
      <c r="R136" s="15">
        <v>3</v>
      </c>
      <c r="S136" s="15">
        <v>5</v>
      </c>
      <c r="T136" s="15">
        <v>1</v>
      </c>
      <c r="U136" s="15">
        <v>5</v>
      </c>
      <c r="V136" s="15">
        <v>3</v>
      </c>
      <c r="W136" s="15">
        <v>0</v>
      </c>
      <c r="X136" s="15">
        <v>3</v>
      </c>
      <c r="Y136" s="15">
        <v>0</v>
      </c>
      <c r="Z136" s="15">
        <v>6</v>
      </c>
      <c r="AA136" s="15">
        <v>0</v>
      </c>
      <c r="AB136" s="15">
        <v>1</v>
      </c>
      <c r="AC136" s="15">
        <v>2</v>
      </c>
      <c r="AD136" s="15">
        <v>2</v>
      </c>
      <c r="AE136" s="15">
        <v>4</v>
      </c>
      <c r="AF136" s="15">
        <v>1</v>
      </c>
      <c r="AG136" s="15">
        <v>0</v>
      </c>
      <c r="AH136" s="15">
        <v>0</v>
      </c>
      <c r="AI136" s="14">
        <f t="shared" si="2"/>
        <v>54</v>
      </c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25"/>
    </row>
    <row r="137" spans="1:70" ht="15.75" thickBot="1" x14ac:dyDescent="0.3">
      <c r="A137" s="16"/>
      <c r="B137" s="31" t="s">
        <v>149</v>
      </c>
      <c r="C137" s="15">
        <v>11</v>
      </c>
      <c r="D137" s="15">
        <v>12</v>
      </c>
      <c r="E137" s="15">
        <v>18</v>
      </c>
      <c r="F137" s="15">
        <v>5</v>
      </c>
      <c r="G137" s="15">
        <v>16</v>
      </c>
      <c r="H137" s="15">
        <v>17</v>
      </c>
      <c r="I137" s="15">
        <v>23</v>
      </c>
      <c r="J137" s="15">
        <v>17</v>
      </c>
      <c r="K137" s="15">
        <v>32</v>
      </c>
      <c r="L137" s="15">
        <v>28</v>
      </c>
      <c r="M137" s="15">
        <v>18</v>
      </c>
      <c r="N137" s="15">
        <v>27</v>
      </c>
      <c r="O137" s="15">
        <v>19</v>
      </c>
      <c r="P137" s="15">
        <v>22</v>
      </c>
      <c r="Q137" s="15">
        <v>29</v>
      </c>
      <c r="R137" s="15">
        <v>21</v>
      </c>
      <c r="S137" s="15">
        <v>32</v>
      </c>
      <c r="T137" s="15">
        <v>33</v>
      </c>
      <c r="U137" s="15">
        <v>32</v>
      </c>
      <c r="V137" s="15">
        <v>34</v>
      </c>
      <c r="W137" s="15">
        <v>26</v>
      </c>
      <c r="X137" s="15">
        <v>31</v>
      </c>
      <c r="Y137" s="15">
        <v>26</v>
      </c>
      <c r="Z137" s="15">
        <v>40</v>
      </c>
      <c r="AA137" s="15">
        <v>39</v>
      </c>
      <c r="AB137" s="15">
        <v>29</v>
      </c>
      <c r="AC137" s="15">
        <v>16</v>
      </c>
      <c r="AD137" s="15">
        <v>9</v>
      </c>
      <c r="AE137" s="15">
        <v>14</v>
      </c>
      <c r="AF137" s="15">
        <v>15</v>
      </c>
      <c r="AG137" s="15">
        <v>5</v>
      </c>
      <c r="AH137" s="15">
        <v>17</v>
      </c>
      <c r="AI137" s="14">
        <f t="shared" si="2"/>
        <v>713</v>
      </c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25"/>
    </row>
    <row r="138" spans="1:70" x14ac:dyDescent="0.25">
      <c r="A138" s="13" t="s">
        <v>56</v>
      </c>
      <c r="B138" s="30" t="s">
        <v>147</v>
      </c>
      <c r="C138" s="13">
        <v>5</v>
      </c>
      <c r="D138" s="13">
        <v>36</v>
      </c>
      <c r="E138" s="13">
        <v>10</v>
      </c>
      <c r="F138" s="13">
        <v>15</v>
      </c>
      <c r="G138" s="13">
        <v>13</v>
      </c>
      <c r="H138" s="13">
        <v>13</v>
      </c>
      <c r="I138" s="13">
        <v>23</v>
      </c>
      <c r="J138" s="13">
        <v>17</v>
      </c>
      <c r="K138" s="13">
        <v>18</v>
      </c>
      <c r="L138" s="13">
        <v>13</v>
      </c>
      <c r="M138" s="13">
        <v>16</v>
      </c>
      <c r="N138" s="13">
        <v>23</v>
      </c>
      <c r="O138" s="13">
        <v>7</v>
      </c>
      <c r="P138" s="13">
        <v>26</v>
      </c>
      <c r="Q138" s="13">
        <v>20</v>
      </c>
      <c r="R138" s="13">
        <v>14</v>
      </c>
      <c r="S138" s="13">
        <v>23</v>
      </c>
      <c r="T138" s="13">
        <v>31</v>
      </c>
      <c r="U138" s="13">
        <v>17</v>
      </c>
      <c r="V138" s="13">
        <v>14</v>
      </c>
      <c r="W138" s="13">
        <v>16</v>
      </c>
      <c r="X138" s="13">
        <v>13</v>
      </c>
      <c r="Y138" s="13">
        <v>14</v>
      </c>
      <c r="Z138" s="13">
        <v>32</v>
      </c>
      <c r="AA138" s="13">
        <v>23</v>
      </c>
      <c r="AB138" s="13">
        <v>19</v>
      </c>
      <c r="AC138" s="13">
        <v>15</v>
      </c>
      <c r="AD138" s="13">
        <v>10</v>
      </c>
      <c r="AE138" s="13">
        <v>11</v>
      </c>
      <c r="AF138" s="13">
        <v>10</v>
      </c>
      <c r="AG138" s="13">
        <v>8</v>
      </c>
      <c r="AH138" s="13">
        <v>6</v>
      </c>
      <c r="AI138" s="14">
        <f t="shared" si="2"/>
        <v>531</v>
      </c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  <c r="AZ138" s="25"/>
      <c r="BA138" s="25"/>
      <c r="BB138" s="25"/>
      <c r="BC138" s="25"/>
      <c r="BD138" s="25"/>
      <c r="BE138" s="25"/>
      <c r="BF138" s="25"/>
      <c r="BG138" s="25"/>
      <c r="BH138" s="25"/>
      <c r="BI138" s="25"/>
      <c r="BJ138" s="25"/>
      <c r="BK138" s="25"/>
      <c r="BL138" s="25"/>
      <c r="BM138" s="25"/>
      <c r="BN138" s="25"/>
      <c r="BO138" s="25"/>
      <c r="BP138" s="25"/>
      <c r="BQ138" s="25"/>
      <c r="BR138" s="25"/>
    </row>
    <row r="139" spans="1:70" x14ac:dyDescent="0.25">
      <c r="A139" s="15" t="s">
        <v>59</v>
      </c>
      <c r="B139" s="31" t="s">
        <v>148</v>
      </c>
      <c r="C139" s="15">
        <v>0</v>
      </c>
      <c r="D139" s="15">
        <v>0</v>
      </c>
      <c r="E139" s="15">
        <v>1</v>
      </c>
      <c r="F139" s="15">
        <v>3</v>
      </c>
      <c r="G139" s="15">
        <v>1</v>
      </c>
      <c r="H139" s="15">
        <v>1</v>
      </c>
      <c r="I139" s="15">
        <v>2</v>
      </c>
      <c r="J139" s="15">
        <v>0</v>
      </c>
      <c r="K139" s="15">
        <v>0</v>
      </c>
      <c r="L139" s="15">
        <v>1</v>
      </c>
      <c r="M139" s="15">
        <v>7</v>
      </c>
      <c r="N139" s="15">
        <v>2</v>
      </c>
      <c r="O139" s="15">
        <v>1</v>
      </c>
      <c r="P139" s="15">
        <v>4</v>
      </c>
      <c r="Q139" s="15">
        <v>3</v>
      </c>
      <c r="R139" s="15">
        <v>8</v>
      </c>
      <c r="S139" s="15">
        <v>7</v>
      </c>
      <c r="T139" s="15">
        <v>10</v>
      </c>
      <c r="U139" s="15">
        <v>13</v>
      </c>
      <c r="V139" s="15">
        <v>1</v>
      </c>
      <c r="W139" s="15">
        <v>2</v>
      </c>
      <c r="X139" s="15">
        <v>6</v>
      </c>
      <c r="Y139" s="15">
        <v>3</v>
      </c>
      <c r="Z139" s="15">
        <v>1</v>
      </c>
      <c r="AA139" s="15">
        <v>0</v>
      </c>
      <c r="AB139" s="15">
        <v>2</v>
      </c>
      <c r="AC139" s="15">
        <v>3</v>
      </c>
      <c r="AD139" s="15">
        <v>0</v>
      </c>
      <c r="AE139" s="15">
        <v>1</v>
      </c>
      <c r="AF139" s="15">
        <v>0</v>
      </c>
      <c r="AG139" s="15">
        <v>0</v>
      </c>
      <c r="AH139" s="15">
        <v>0</v>
      </c>
      <c r="AI139" s="14">
        <f t="shared" si="2"/>
        <v>83</v>
      </c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25"/>
    </row>
    <row r="140" spans="1:70" ht="15.75" thickBot="1" x14ac:dyDescent="0.3">
      <c r="A140" s="16"/>
      <c r="B140" s="31" t="s">
        <v>149</v>
      </c>
      <c r="C140" s="15">
        <v>14</v>
      </c>
      <c r="D140" s="15">
        <v>17</v>
      </c>
      <c r="E140" s="15">
        <v>9</v>
      </c>
      <c r="F140" s="15">
        <v>15</v>
      </c>
      <c r="G140" s="15">
        <v>12</v>
      </c>
      <c r="H140" s="15">
        <v>19</v>
      </c>
      <c r="I140" s="15">
        <v>20</v>
      </c>
      <c r="J140" s="15">
        <v>17</v>
      </c>
      <c r="K140" s="15">
        <v>29</v>
      </c>
      <c r="L140" s="15">
        <v>18</v>
      </c>
      <c r="M140" s="15">
        <v>30</v>
      </c>
      <c r="N140" s="15">
        <v>29</v>
      </c>
      <c r="O140" s="15">
        <v>32</v>
      </c>
      <c r="P140" s="15">
        <v>30</v>
      </c>
      <c r="Q140" s="15">
        <v>38</v>
      </c>
      <c r="R140" s="15">
        <v>50</v>
      </c>
      <c r="S140" s="15">
        <v>32</v>
      </c>
      <c r="T140" s="15">
        <v>40</v>
      </c>
      <c r="U140" s="15">
        <v>35</v>
      </c>
      <c r="V140" s="15">
        <v>37</v>
      </c>
      <c r="W140" s="15">
        <v>39</v>
      </c>
      <c r="X140" s="15">
        <v>48</v>
      </c>
      <c r="Y140" s="15">
        <v>28</v>
      </c>
      <c r="Z140" s="15">
        <v>18</v>
      </c>
      <c r="AA140" s="15">
        <v>30</v>
      </c>
      <c r="AB140" s="15">
        <v>36</v>
      </c>
      <c r="AC140" s="15">
        <v>16</v>
      </c>
      <c r="AD140" s="15">
        <v>15</v>
      </c>
      <c r="AE140" s="15">
        <v>20</v>
      </c>
      <c r="AF140" s="15">
        <v>10</v>
      </c>
      <c r="AG140" s="15">
        <v>11</v>
      </c>
      <c r="AH140" s="15">
        <v>10</v>
      </c>
      <c r="AI140" s="14">
        <f t="shared" si="2"/>
        <v>804</v>
      </c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25"/>
    </row>
    <row r="141" spans="1:70" x14ac:dyDescent="0.25">
      <c r="A141" s="19" t="s">
        <v>60</v>
      </c>
      <c r="B141" s="30" t="s">
        <v>147</v>
      </c>
      <c r="C141" s="22">
        <v>61</v>
      </c>
      <c r="D141" s="22">
        <v>63</v>
      </c>
      <c r="E141" s="22">
        <v>62</v>
      </c>
      <c r="F141" s="22">
        <v>46</v>
      </c>
      <c r="G141" s="22">
        <v>67</v>
      </c>
      <c r="H141" s="22">
        <v>68</v>
      </c>
      <c r="I141" s="22">
        <v>91</v>
      </c>
      <c r="J141" s="22">
        <v>92</v>
      </c>
      <c r="K141" s="22">
        <v>76</v>
      </c>
      <c r="L141" s="22">
        <v>84</v>
      </c>
      <c r="M141" s="22">
        <v>75</v>
      </c>
      <c r="N141" s="22">
        <v>118</v>
      </c>
      <c r="O141" s="22">
        <v>74</v>
      </c>
      <c r="P141" s="22">
        <v>72</v>
      </c>
      <c r="Q141" s="22">
        <v>73</v>
      </c>
      <c r="R141" s="22">
        <v>84</v>
      </c>
      <c r="S141" s="22">
        <v>80</v>
      </c>
      <c r="T141" s="22">
        <v>53</v>
      </c>
      <c r="U141" s="22">
        <v>73</v>
      </c>
      <c r="V141" s="22">
        <v>87</v>
      </c>
      <c r="W141" s="22">
        <v>50</v>
      </c>
      <c r="X141" s="22">
        <v>50</v>
      </c>
      <c r="Y141" s="22">
        <v>38</v>
      </c>
      <c r="Z141" s="22">
        <v>33</v>
      </c>
      <c r="AA141" s="22">
        <v>43</v>
      </c>
      <c r="AB141" s="22">
        <v>27</v>
      </c>
      <c r="AC141" s="22">
        <v>26</v>
      </c>
      <c r="AD141" s="22">
        <v>22</v>
      </c>
      <c r="AE141" s="22">
        <v>6</v>
      </c>
      <c r="AF141" s="22">
        <v>21</v>
      </c>
      <c r="AG141" s="22">
        <v>24</v>
      </c>
      <c r="AH141" s="22">
        <v>5</v>
      </c>
      <c r="AI141" s="18">
        <f t="shared" si="2"/>
        <v>1844</v>
      </c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25"/>
    </row>
    <row r="142" spans="1:70" x14ac:dyDescent="0.25">
      <c r="A142" s="20" t="s">
        <v>61</v>
      </c>
      <c r="B142" s="31" t="s">
        <v>148</v>
      </c>
      <c r="C142" s="23">
        <v>4</v>
      </c>
      <c r="D142" s="23">
        <v>5</v>
      </c>
      <c r="E142" s="23">
        <v>4</v>
      </c>
      <c r="F142" s="23">
        <v>2</v>
      </c>
      <c r="G142" s="23">
        <v>10</v>
      </c>
      <c r="H142" s="23">
        <v>2</v>
      </c>
      <c r="I142" s="23">
        <v>4</v>
      </c>
      <c r="J142" s="23">
        <v>2</v>
      </c>
      <c r="K142" s="23">
        <v>2</v>
      </c>
      <c r="L142" s="23">
        <v>7</v>
      </c>
      <c r="M142" s="23">
        <v>4</v>
      </c>
      <c r="N142" s="23">
        <v>4</v>
      </c>
      <c r="O142" s="23">
        <v>11</v>
      </c>
      <c r="P142" s="23">
        <v>7</v>
      </c>
      <c r="Q142" s="23">
        <v>6</v>
      </c>
      <c r="R142" s="23">
        <v>11</v>
      </c>
      <c r="S142" s="23">
        <v>4</v>
      </c>
      <c r="T142" s="23">
        <v>7</v>
      </c>
      <c r="U142" s="23">
        <v>4</v>
      </c>
      <c r="V142" s="23">
        <v>11</v>
      </c>
      <c r="W142" s="23">
        <v>0</v>
      </c>
      <c r="X142" s="23">
        <v>3</v>
      </c>
      <c r="Y142" s="23">
        <v>7</v>
      </c>
      <c r="Z142" s="23">
        <v>4</v>
      </c>
      <c r="AA142" s="23">
        <v>5</v>
      </c>
      <c r="AB142" s="23">
        <v>2</v>
      </c>
      <c r="AC142" s="23">
        <v>4</v>
      </c>
      <c r="AD142" s="23">
        <v>1</v>
      </c>
      <c r="AE142" s="23">
        <v>3</v>
      </c>
      <c r="AF142" s="23">
        <v>5</v>
      </c>
      <c r="AG142" s="23">
        <v>5</v>
      </c>
      <c r="AH142" s="23">
        <v>7</v>
      </c>
      <c r="AI142" s="18">
        <f t="shared" si="2"/>
        <v>157</v>
      </c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  <c r="AZ142" s="25"/>
      <c r="BA142" s="25"/>
      <c r="BB142" s="25"/>
      <c r="BC142" s="25"/>
      <c r="BD142" s="25"/>
      <c r="BE142" s="25"/>
      <c r="BF142" s="25"/>
      <c r="BG142" s="25"/>
      <c r="BH142" s="25"/>
      <c r="BI142" s="25"/>
      <c r="BJ142" s="25"/>
      <c r="BK142" s="25"/>
      <c r="BL142" s="25"/>
      <c r="BM142" s="25"/>
      <c r="BN142" s="25"/>
      <c r="BO142" s="25"/>
      <c r="BP142" s="25"/>
      <c r="BQ142" s="25"/>
      <c r="BR142" s="25"/>
    </row>
    <row r="143" spans="1:70" ht="15.75" thickBot="1" x14ac:dyDescent="0.3">
      <c r="A143" s="21"/>
      <c r="B143" s="31" t="s">
        <v>149</v>
      </c>
      <c r="C143" s="24">
        <v>0</v>
      </c>
      <c r="D143" s="24">
        <v>0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4">
        <v>0</v>
      </c>
      <c r="K143" s="24">
        <v>0</v>
      </c>
      <c r="L143" s="24">
        <v>0</v>
      </c>
      <c r="M143" s="24">
        <v>0</v>
      </c>
      <c r="N143" s="24">
        <v>0</v>
      </c>
      <c r="O143" s="24">
        <v>0</v>
      </c>
      <c r="P143" s="24">
        <v>0</v>
      </c>
      <c r="Q143" s="24">
        <v>0</v>
      </c>
      <c r="R143" s="24">
        <v>0</v>
      </c>
      <c r="S143" s="24">
        <v>0</v>
      </c>
      <c r="T143" s="24">
        <v>0</v>
      </c>
      <c r="U143" s="24">
        <v>0</v>
      </c>
      <c r="V143" s="24">
        <v>0</v>
      </c>
      <c r="W143" s="24">
        <v>0</v>
      </c>
      <c r="X143" s="24">
        <v>0</v>
      </c>
      <c r="Y143" s="24">
        <v>0</v>
      </c>
      <c r="Z143" s="24">
        <v>0</v>
      </c>
      <c r="AA143" s="24">
        <v>0</v>
      </c>
      <c r="AB143" s="24">
        <v>0</v>
      </c>
      <c r="AC143" s="24">
        <v>0</v>
      </c>
      <c r="AD143" s="24">
        <v>0</v>
      </c>
      <c r="AE143" s="24">
        <v>0</v>
      </c>
      <c r="AF143" s="24">
        <v>0</v>
      </c>
      <c r="AG143" s="24">
        <v>0</v>
      </c>
      <c r="AH143" s="24">
        <v>0</v>
      </c>
      <c r="AI143" s="18">
        <f t="shared" si="2"/>
        <v>0</v>
      </c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  <c r="BO143" s="25"/>
      <c r="BP143" s="25"/>
      <c r="BQ143" s="25"/>
      <c r="BR143" s="25"/>
    </row>
    <row r="144" spans="1:70" x14ac:dyDescent="0.25">
      <c r="A144" s="19" t="s">
        <v>60</v>
      </c>
      <c r="B144" s="30" t="s">
        <v>147</v>
      </c>
      <c r="C144" s="22">
        <v>13</v>
      </c>
      <c r="D144" s="22">
        <v>9</v>
      </c>
      <c r="E144" s="22">
        <v>15</v>
      </c>
      <c r="F144" s="22">
        <v>9</v>
      </c>
      <c r="G144" s="22">
        <v>15</v>
      </c>
      <c r="H144" s="22">
        <v>21</v>
      </c>
      <c r="I144" s="22">
        <v>27</v>
      </c>
      <c r="J144" s="22">
        <v>21</v>
      </c>
      <c r="K144" s="22">
        <v>24</v>
      </c>
      <c r="L144" s="22">
        <v>18</v>
      </c>
      <c r="M144" s="22">
        <v>11</v>
      </c>
      <c r="N144" s="22">
        <v>30</v>
      </c>
      <c r="O144" s="22">
        <v>18</v>
      </c>
      <c r="P144" s="22">
        <v>18</v>
      </c>
      <c r="Q144" s="22">
        <v>19</v>
      </c>
      <c r="R144" s="22">
        <v>25</v>
      </c>
      <c r="S144" s="22">
        <v>15</v>
      </c>
      <c r="T144" s="22">
        <v>15</v>
      </c>
      <c r="U144" s="22">
        <v>29</v>
      </c>
      <c r="V144" s="22">
        <v>19</v>
      </c>
      <c r="W144" s="22">
        <v>13</v>
      </c>
      <c r="X144" s="22">
        <v>14</v>
      </c>
      <c r="Y144" s="22">
        <v>5</v>
      </c>
      <c r="Z144" s="22">
        <v>11</v>
      </c>
      <c r="AA144" s="22">
        <v>7</v>
      </c>
      <c r="AB144" s="22">
        <v>10</v>
      </c>
      <c r="AC144" s="22">
        <v>3</v>
      </c>
      <c r="AD144" s="22">
        <v>7</v>
      </c>
      <c r="AE144" s="22">
        <v>0</v>
      </c>
      <c r="AF144" s="22">
        <v>10</v>
      </c>
      <c r="AG144" s="22">
        <v>7</v>
      </c>
      <c r="AH144" s="22">
        <v>2</v>
      </c>
      <c r="AI144" s="18">
        <f t="shared" si="2"/>
        <v>460</v>
      </c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  <c r="AZ144" s="25"/>
      <c r="BA144" s="25"/>
      <c r="BB144" s="25"/>
      <c r="BC144" s="25"/>
      <c r="BD144" s="25"/>
      <c r="BE144" s="25"/>
      <c r="BF144" s="25"/>
      <c r="BG144" s="25"/>
      <c r="BH144" s="25"/>
      <c r="BI144" s="25"/>
      <c r="BJ144" s="25"/>
      <c r="BK144" s="25"/>
      <c r="BL144" s="25"/>
      <c r="BM144" s="25"/>
      <c r="BN144" s="25"/>
      <c r="BO144" s="25"/>
      <c r="BP144" s="25"/>
      <c r="BQ144" s="25"/>
      <c r="BR144" s="25"/>
    </row>
    <row r="145" spans="1:70" x14ac:dyDescent="0.25">
      <c r="A145" s="20" t="s">
        <v>62</v>
      </c>
      <c r="B145" s="31" t="s">
        <v>148</v>
      </c>
      <c r="C145" s="23">
        <v>3</v>
      </c>
      <c r="D145" s="23">
        <v>2</v>
      </c>
      <c r="E145" s="23">
        <v>0</v>
      </c>
      <c r="F145" s="23">
        <v>0</v>
      </c>
      <c r="G145" s="23">
        <v>5</v>
      </c>
      <c r="H145" s="23">
        <v>1</v>
      </c>
      <c r="I145" s="23">
        <v>2</v>
      </c>
      <c r="J145" s="23">
        <v>2</v>
      </c>
      <c r="K145" s="23">
        <v>2</v>
      </c>
      <c r="L145" s="23">
        <v>4</v>
      </c>
      <c r="M145" s="23">
        <v>2</v>
      </c>
      <c r="N145" s="23">
        <v>1</v>
      </c>
      <c r="O145" s="23">
        <v>4</v>
      </c>
      <c r="P145" s="23">
        <v>3</v>
      </c>
      <c r="Q145" s="23">
        <v>3</v>
      </c>
      <c r="R145" s="23">
        <v>7</v>
      </c>
      <c r="S145" s="23">
        <v>2</v>
      </c>
      <c r="T145" s="23">
        <v>2</v>
      </c>
      <c r="U145" s="23">
        <v>3</v>
      </c>
      <c r="V145" s="23">
        <v>4</v>
      </c>
      <c r="W145" s="23">
        <v>0</v>
      </c>
      <c r="X145" s="23">
        <v>1</v>
      </c>
      <c r="Y145" s="23">
        <v>2</v>
      </c>
      <c r="Z145" s="23">
        <v>1</v>
      </c>
      <c r="AA145" s="23">
        <v>2</v>
      </c>
      <c r="AB145" s="23">
        <v>1</v>
      </c>
      <c r="AC145" s="23">
        <v>2</v>
      </c>
      <c r="AD145" s="23">
        <v>1</v>
      </c>
      <c r="AE145" s="23">
        <v>2</v>
      </c>
      <c r="AF145" s="23">
        <v>2</v>
      </c>
      <c r="AG145" s="23">
        <v>3</v>
      </c>
      <c r="AH145" s="23">
        <v>4</v>
      </c>
      <c r="AI145" s="18">
        <f t="shared" si="2"/>
        <v>73</v>
      </c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  <c r="AZ145" s="25"/>
      <c r="BA145" s="25"/>
      <c r="BB145" s="25"/>
      <c r="BC145" s="25"/>
      <c r="BD145" s="25"/>
      <c r="BE145" s="25"/>
      <c r="BF145" s="25"/>
      <c r="BG145" s="25"/>
      <c r="BH145" s="25"/>
      <c r="BI145" s="25"/>
      <c r="BJ145" s="25"/>
      <c r="BK145" s="25"/>
      <c r="BL145" s="25"/>
      <c r="BM145" s="25"/>
      <c r="BN145" s="25"/>
      <c r="BO145" s="25"/>
      <c r="BP145" s="25"/>
      <c r="BQ145" s="25"/>
      <c r="BR145" s="25"/>
    </row>
    <row r="146" spans="1:70" ht="15.75" thickBot="1" x14ac:dyDescent="0.3">
      <c r="A146" s="21"/>
      <c r="B146" s="31" t="s">
        <v>149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4">
        <v>0</v>
      </c>
      <c r="N146" s="24">
        <v>0</v>
      </c>
      <c r="O146" s="24">
        <v>0</v>
      </c>
      <c r="P146" s="24">
        <v>0</v>
      </c>
      <c r="Q146" s="24">
        <v>0</v>
      </c>
      <c r="R146" s="24">
        <v>0</v>
      </c>
      <c r="S146" s="24">
        <v>0</v>
      </c>
      <c r="T146" s="24">
        <v>0</v>
      </c>
      <c r="U146" s="24"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  <c r="AA146" s="24">
        <v>0</v>
      </c>
      <c r="AB146" s="24">
        <v>0</v>
      </c>
      <c r="AC146" s="24">
        <v>0</v>
      </c>
      <c r="AD146" s="24">
        <v>0</v>
      </c>
      <c r="AE146" s="24">
        <v>0</v>
      </c>
      <c r="AF146" s="24">
        <v>0</v>
      </c>
      <c r="AG146" s="24">
        <v>0</v>
      </c>
      <c r="AH146" s="24">
        <v>0</v>
      </c>
      <c r="AI146" s="18">
        <f t="shared" si="2"/>
        <v>0</v>
      </c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  <c r="AZ146" s="25"/>
      <c r="BA146" s="25"/>
      <c r="BB146" s="25"/>
      <c r="BC146" s="25"/>
      <c r="BD146" s="25"/>
      <c r="BE146" s="25"/>
      <c r="BF146" s="25"/>
      <c r="BG146" s="25"/>
      <c r="BH146" s="25"/>
      <c r="BI146" s="25"/>
      <c r="BJ146" s="25"/>
      <c r="BK146" s="25"/>
      <c r="BL146" s="25"/>
      <c r="BM146" s="25"/>
      <c r="BN146" s="25"/>
      <c r="BO146" s="25"/>
      <c r="BP146" s="25"/>
      <c r="BQ146" s="25"/>
      <c r="BR146" s="25"/>
    </row>
    <row r="147" spans="1:70" x14ac:dyDescent="0.25">
      <c r="A147" s="19" t="s">
        <v>60</v>
      </c>
      <c r="B147" s="30" t="s">
        <v>147</v>
      </c>
      <c r="C147" s="22">
        <v>31</v>
      </c>
      <c r="D147" s="22">
        <v>43</v>
      </c>
      <c r="E147" s="22">
        <v>43</v>
      </c>
      <c r="F147" s="22">
        <v>35</v>
      </c>
      <c r="G147" s="22">
        <v>42</v>
      </c>
      <c r="H147" s="22">
        <v>43</v>
      </c>
      <c r="I147" s="22">
        <v>50</v>
      </c>
      <c r="J147" s="22">
        <v>53</v>
      </c>
      <c r="K147" s="22">
        <v>35</v>
      </c>
      <c r="L147" s="22">
        <v>52</v>
      </c>
      <c r="M147" s="22">
        <v>48</v>
      </c>
      <c r="N147" s="22">
        <v>69</v>
      </c>
      <c r="O147" s="22">
        <v>43</v>
      </c>
      <c r="P147" s="22">
        <v>43</v>
      </c>
      <c r="Q147" s="22">
        <v>49</v>
      </c>
      <c r="R147" s="22">
        <v>43</v>
      </c>
      <c r="S147" s="22">
        <v>50</v>
      </c>
      <c r="T147" s="22">
        <v>33</v>
      </c>
      <c r="U147" s="22">
        <v>42</v>
      </c>
      <c r="V147" s="22">
        <v>56</v>
      </c>
      <c r="W147" s="22">
        <v>32</v>
      </c>
      <c r="X147" s="22">
        <v>34</v>
      </c>
      <c r="Y147" s="22">
        <v>20</v>
      </c>
      <c r="Z147" s="22">
        <v>19</v>
      </c>
      <c r="AA147" s="22">
        <v>31</v>
      </c>
      <c r="AB147" s="22">
        <v>17</v>
      </c>
      <c r="AC147" s="22">
        <v>21</v>
      </c>
      <c r="AD147" s="22">
        <v>13</v>
      </c>
      <c r="AE147" s="22">
        <v>6</v>
      </c>
      <c r="AF147" s="22">
        <v>8</v>
      </c>
      <c r="AG147" s="22">
        <v>15</v>
      </c>
      <c r="AH147" s="22">
        <v>3</v>
      </c>
      <c r="AI147" s="18">
        <f t="shared" si="2"/>
        <v>1122</v>
      </c>
    </row>
    <row r="148" spans="1:70" x14ac:dyDescent="0.25">
      <c r="A148" s="20" t="s">
        <v>63</v>
      </c>
      <c r="B148" s="31" t="s">
        <v>148</v>
      </c>
      <c r="C148" s="23">
        <v>1</v>
      </c>
      <c r="D148" s="23">
        <v>2</v>
      </c>
      <c r="E148" s="23">
        <v>4</v>
      </c>
      <c r="F148" s="23">
        <v>0</v>
      </c>
      <c r="G148" s="23">
        <v>2</v>
      </c>
      <c r="H148" s="23">
        <v>1</v>
      </c>
      <c r="I148" s="23">
        <v>2</v>
      </c>
      <c r="J148" s="23">
        <v>0</v>
      </c>
      <c r="K148" s="23">
        <v>0</v>
      </c>
      <c r="L148" s="23">
        <v>3</v>
      </c>
      <c r="M148" s="23">
        <v>2</v>
      </c>
      <c r="N148" s="23">
        <v>2</v>
      </c>
      <c r="O148" s="23">
        <v>5</v>
      </c>
      <c r="P148" s="23">
        <v>3</v>
      </c>
      <c r="Q148" s="23">
        <v>1</v>
      </c>
      <c r="R148" s="23">
        <v>2</v>
      </c>
      <c r="S148" s="23">
        <v>2</v>
      </c>
      <c r="T148" s="23">
        <v>4</v>
      </c>
      <c r="U148" s="23">
        <v>1</v>
      </c>
      <c r="V148" s="23">
        <v>6</v>
      </c>
      <c r="W148" s="23">
        <v>0</v>
      </c>
      <c r="X148" s="23">
        <v>1</v>
      </c>
      <c r="Y148" s="23">
        <v>5</v>
      </c>
      <c r="Z148" s="23">
        <v>2</v>
      </c>
      <c r="AA148" s="23">
        <v>1</v>
      </c>
      <c r="AB148" s="23">
        <v>2</v>
      </c>
      <c r="AC148" s="23">
        <v>1</v>
      </c>
      <c r="AD148" s="23">
        <v>0</v>
      </c>
      <c r="AE148" s="23">
        <v>1</v>
      </c>
      <c r="AF148" s="23">
        <v>3</v>
      </c>
      <c r="AG148" s="23">
        <v>2</v>
      </c>
      <c r="AH148" s="23">
        <v>3</v>
      </c>
      <c r="AI148" s="18">
        <f t="shared" si="2"/>
        <v>64</v>
      </c>
    </row>
    <row r="149" spans="1:70" ht="15.75" thickBot="1" x14ac:dyDescent="0.3">
      <c r="A149" s="21"/>
      <c r="B149" s="31" t="s">
        <v>149</v>
      </c>
      <c r="C149" s="24">
        <v>0</v>
      </c>
      <c r="D149" s="24">
        <v>0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4">
        <v>0</v>
      </c>
      <c r="K149" s="24">
        <v>0</v>
      </c>
      <c r="L149" s="24">
        <v>0</v>
      </c>
      <c r="M149" s="24">
        <v>0</v>
      </c>
      <c r="N149" s="24">
        <v>0</v>
      </c>
      <c r="O149" s="24">
        <v>0</v>
      </c>
      <c r="P149" s="24">
        <v>0</v>
      </c>
      <c r="Q149" s="24">
        <v>0</v>
      </c>
      <c r="R149" s="24">
        <v>0</v>
      </c>
      <c r="S149" s="24">
        <v>0</v>
      </c>
      <c r="T149" s="24">
        <v>0</v>
      </c>
      <c r="U149" s="24">
        <v>0</v>
      </c>
      <c r="V149" s="24">
        <v>0</v>
      </c>
      <c r="W149" s="24">
        <v>0</v>
      </c>
      <c r="X149" s="24">
        <v>0</v>
      </c>
      <c r="Y149" s="24">
        <v>0</v>
      </c>
      <c r="Z149" s="24">
        <v>0</v>
      </c>
      <c r="AA149" s="24">
        <v>0</v>
      </c>
      <c r="AB149" s="24">
        <v>0</v>
      </c>
      <c r="AC149" s="24">
        <v>0</v>
      </c>
      <c r="AD149" s="24">
        <v>0</v>
      </c>
      <c r="AE149" s="24">
        <v>0</v>
      </c>
      <c r="AF149" s="24">
        <v>0</v>
      </c>
      <c r="AG149" s="24">
        <v>0</v>
      </c>
      <c r="AH149" s="24">
        <v>0</v>
      </c>
      <c r="AI149" s="18">
        <f t="shared" si="2"/>
        <v>0</v>
      </c>
    </row>
    <row r="150" spans="1:70" x14ac:dyDescent="0.25">
      <c r="A150" s="19" t="s">
        <v>60</v>
      </c>
      <c r="B150" s="30" t="s">
        <v>147</v>
      </c>
      <c r="C150" s="22">
        <v>17</v>
      </c>
      <c r="D150" s="22">
        <v>11</v>
      </c>
      <c r="E150" s="22">
        <v>4</v>
      </c>
      <c r="F150" s="22">
        <v>2</v>
      </c>
      <c r="G150" s="22">
        <v>9</v>
      </c>
      <c r="H150" s="22">
        <v>5</v>
      </c>
      <c r="I150" s="22">
        <v>14</v>
      </c>
      <c r="J150" s="22">
        <v>18</v>
      </c>
      <c r="K150" s="22">
        <v>17</v>
      </c>
      <c r="L150" s="22">
        <v>14</v>
      </c>
      <c r="M150" s="22">
        <v>15</v>
      </c>
      <c r="N150" s="22">
        <v>20</v>
      </c>
      <c r="O150" s="22">
        <v>13</v>
      </c>
      <c r="P150" s="22">
        <v>10</v>
      </c>
      <c r="Q150" s="22">
        <v>6</v>
      </c>
      <c r="R150" s="22">
        <v>16</v>
      </c>
      <c r="S150" s="22">
        <v>15</v>
      </c>
      <c r="T150" s="22">
        <v>5</v>
      </c>
      <c r="U150" s="22">
        <v>2</v>
      </c>
      <c r="V150" s="22">
        <v>12</v>
      </c>
      <c r="W150" s="22">
        <v>5</v>
      </c>
      <c r="X150" s="22">
        <v>2</v>
      </c>
      <c r="Y150" s="22">
        <v>9</v>
      </c>
      <c r="Z150" s="22">
        <v>2</v>
      </c>
      <c r="AA150" s="22">
        <v>5</v>
      </c>
      <c r="AB150" s="22">
        <v>5</v>
      </c>
      <c r="AC150" s="22">
        <v>2</v>
      </c>
      <c r="AD150" s="22">
        <v>1</v>
      </c>
      <c r="AE150" s="22">
        <v>1</v>
      </c>
      <c r="AF150" s="22">
        <v>3</v>
      </c>
      <c r="AG150" s="22">
        <v>2</v>
      </c>
      <c r="AH150" s="22">
        <v>0</v>
      </c>
      <c r="AI150" s="18">
        <f t="shared" si="2"/>
        <v>262</v>
      </c>
    </row>
    <row r="151" spans="1:70" x14ac:dyDescent="0.25">
      <c r="A151" s="20" t="s">
        <v>64</v>
      </c>
      <c r="B151" s="31" t="s">
        <v>148</v>
      </c>
      <c r="C151" s="23">
        <v>0</v>
      </c>
      <c r="D151" s="23">
        <v>0</v>
      </c>
      <c r="E151" s="23">
        <v>1</v>
      </c>
      <c r="F151" s="23">
        <v>2</v>
      </c>
      <c r="G151" s="23">
        <v>3</v>
      </c>
      <c r="H151" s="23">
        <v>0</v>
      </c>
      <c r="I151" s="23">
        <v>0</v>
      </c>
      <c r="J151" s="23">
        <v>0</v>
      </c>
      <c r="K151" s="23">
        <v>0</v>
      </c>
      <c r="L151" s="23">
        <v>0</v>
      </c>
      <c r="M151" s="23">
        <v>0</v>
      </c>
      <c r="N151" s="23">
        <v>1</v>
      </c>
      <c r="O151" s="23">
        <v>1</v>
      </c>
      <c r="P151" s="23">
        <v>2</v>
      </c>
      <c r="Q151" s="23">
        <v>2</v>
      </c>
      <c r="R151" s="23">
        <v>2</v>
      </c>
      <c r="S151" s="23">
        <v>0</v>
      </c>
      <c r="T151" s="23">
        <v>0</v>
      </c>
      <c r="U151" s="23">
        <v>1</v>
      </c>
      <c r="V151" s="23">
        <v>1</v>
      </c>
      <c r="W151" s="23">
        <v>0</v>
      </c>
      <c r="X151" s="23">
        <v>0</v>
      </c>
      <c r="Y151" s="23">
        <v>1</v>
      </c>
      <c r="Z151" s="23">
        <v>0</v>
      </c>
      <c r="AA151" s="23">
        <v>1</v>
      </c>
      <c r="AB151" s="23">
        <v>0</v>
      </c>
      <c r="AC151" s="23">
        <v>2</v>
      </c>
      <c r="AD151" s="23">
        <v>0</v>
      </c>
      <c r="AE151" s="23">
        <v>0</v>
      </c>
      <c r="AF151" s="23">
        <v>0</v>
      </c>
      <c r="AG151" s="23">
        <v>0</v>
      </c>
      <c r="AH151" s="23">
        <v>0</v>
      </c>
      <c r="AI151" s="18">
        <f t="shared" si="2"/>
        <v>20</v>
      </c>
    </row>
    <row r="152" spans="1:70" ht="15.75" thickBot="1" x14ac:dyDescent="0.3">
      <c r="A152" s="21"/>
      <c r="B152" s="31" t="s">
        <v>149</v>
      </c>
      <c r="C152" s="24">
        <v>0</v>
      </c>
      <c r="D152" s="24">
        <v>0</v>
      </c>
      <c r="E152" s="24">
        <v>0</v>
      </c>
      <c r="F152" s="24">
        <v>0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4">
        <v>0</v>
      </c>
      <c r="O152" s="24">
        <v>0</v>
      </c>
      <c r="P152" s="24">
        <v>0</v>
      </c>
      <c r="Q152" s="24">
        <v>0</v>
      </c>
      <c r="R152" s="24">
        <v>0</v>
      </c>
      <c r="S152" s="24">
        <v>0</v>
      </c>
      <c r="T152" s="24">
        <v>0</v>
      </c>
      <c r="U152" s="24">
        <v>0</v>
      </c>
      <c r="V152" s="24">
        <v>0</v>
      </c>
      <c r="W152" s="24">
        <v>0</v>
      </c>
      <c r="X152" s="24">
        <v>0</v>
      </c>
      <c r="Y152" s="24">
        <v>0</v>
      </c>
      <c r="Z152" s="24">
        <v>0</v>
      </c>
      <c r="AA152" s="24">
        <v>0</v>
      </c>
      <c r="AB152" s="24">
        <v>0</v>
      </c>
      <c r="AC152" s="24">
        <v>0</v>
      </c>
      <c r="AD152" s="24">
        <v>1</v>
      </c>
      <c r="AE152" s="24">
        <v>0</v>
      </c>
      <c r="AF152" s="24">
        <v>0</v>
      </c>
      <c r="AG152" s="24">
        <v>0</v>
      </c>
      <c r="AH152" s="24">
        <v>0</v>
      </c>
      <c r="AI152" s="18">
        <f t="shared" si="2"/>
        <v>1</v>
      </c>
    </row>
    <row r="153" spans="1:70" x14ac:dyDescent="0.25">
      <c r="A153" s="13" t="s">
        <v>65</v>
      </c>
      <c r="B153" s="30" t="s">
        <v>147</v>
      </c>
      <c r="C153" s="13">
        <v>4</v>
      </c>
      <c r="D153" s="13">
        <v>5</v>
      </c>
      <c r="E153" s="13">
        <v>9</v>
      </c>
      <c r="F153" s="13">
        <v>4</v>
      </c>
      <c r="G153" s="13">
        <v>7</v>
      </c>
      <c r="H153" s="13">
        <v>10</v>
      </c>
      <c r="I153" s="13">
        <v>12</v>
      </c>
      <c r="J153" s="13">
        <v>10</v>
      </c>
      <c r="K153" s="13">
        <v>14</v>
      </c>
      <c r="L153" s="13">
        <v>10</v>
      </c>
      <c r="M153" s="13">
        <v>12</v>
      </c>
      <c r="N153" s="13">
        <v>9</v>
      </c>
      <c r="O153" s="13">
        <v>14</v>
      </c>
      <c r="P153" s="13">
        <v>5</v>
      </c>
      <c r="Q153" s="13">
        <v>2</v>
      </c>
      <c r="R153" s="13">
        <v>14</v>
      </c>
      <c r="S153" s="13">
        <v>5</v>
      </c>
      <c r="T153" s="13">
        <v>11</v>
      </c>
      <c r="U153" s="13">
        <v>5</v>
      </c>
      <c r="V153" s="13">
        <v>5</v>
      </c>
      <c r="W153" s="13">
        <v>12</v>
      </c>
      <c r="X153" s="13">
        <v>6</v>
      </c>
      <c r="Y153" s="13">
        <v>11</v>
      </c>
      <c r="Z153" s="13">
        <v>11</v>
      </c>
      <c r="AA153" s="13">
        <v>5</v>
      </c>
      <c r="AB153" s="13">
        <v>7</v>
      </c>
      <c r="AC153" s="13">
        <v>7</v>
      </c>
      <c r="AD153" s="13">
        <v>4</v>
      </c>
      <c r="AE153" s="13">
        <v>4</v>
      </c>
      <c r="AF153" s="13">
        <v>6</v>
      </c>
      <c r="AG153" s="13">
        <v>4</v>
      </c>
      <c r="AH153" s="13">
        <v>5</v>
      </c>
      <c r="AI153" s="14">
        <f t="shared" si="2"/>
        <v>249</v>
      </c>
    </row>
    <row r="154" spans="1:70" x14ac:dyDescent="0.25">
      <c r="A154" s="15" t="s">
        <v>66</v>
      </c>
      <c r="B154" s="31" t="s">
        <v>148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0</v>
      </c>
      <c r="W154" s="15">
        <v>0</v>
      </c>
      <c r="X154" s="15">
        <v>0</v>
      </c>
      <c r="Y154" s="15">
        <v>0</v>
      </c>
      <c r="Z154" s="15">
        <v>0</v>
      </c>
      <c r="AA154" s="15">
        <v>0</v>
      </c>
      <c r="AB154" s="15">
        <v>0</v>
      </c>
      <c r="AC154" s="15">
        <v>0</v>
      </c>
      <c r="AD154" s="15">
        <v>0</v>
      </c>
      <c r="AE154" s="15">
        <v>0</v>
      </c>
      <c r="AF154" s="15">
        <v>0</v>
      </c>
      <c r="AG154" s="15">
        <v>0</v>
      </c>
      <c r="AH154" s="15">
        <v>0</v>
      </c>
      <c r="AI154" s="14">
        <f t="shared" si="2"/>
        <v>0</v>
      </c>
    </row>
    <row r="155" spans="1:70" ht="15.75" thickBot="1" x14ac:dyDescent="0.3">
      <c r="A155" s="16"/>
      <c r="B155" s="31" t="s">
        <v>149</v>
      </c>
      <c r="C155" s="16">
        <v>3</v>
      </c>
      <c r="D155" s="16">
        <v>2</v>
      </c>
      <c r="E155" s="16">
        <v>0</v>
      </c>
      <c r="F155" s="16">
        <v>6</v>
      </c>
      <c r="G155" s="16">
        <v>5</v>
      </c>
      <c r="H155" s="16">
        <v>1</v>
      </c>
      <c r="I155" s="16">
        <v>3</v>
      </c>
      <c r="J155" s="16">
        <v>5</v>
      </c>
      <c r="K155" s="16">
        <v>3</v>
      </c>
      <c r="L155" s="16">
        <v>3</v>
      </c>
      <c r="M155" s="16">
        <v>9</v>
      </c>
      <c r="N155" s="16">
        <v>5</v>
      </c>
      <c r="O155" s="16">
        <v>4</v>
      </c>
      <c r="P155" s="16">
        <v>7</v>
      </c>
      <c r="Q155" s="16">
        <v>5</v>
      </c>
      <c r="R155" s="16">
        <v>3</v>
      </c>
      <c r="S155" s="16">
        <v>6</v>
      </c>
      <c r="T155" s="16">
        <v>6</v>
      </c>
      <c r="U155" s="16">
        <v>4</v>
      </c>
      <c r="V155" s="16">
        <v>4</v>
      </c>
      <c r="W155" s="16">
        <v>6</v>
      </c>
      <c r="X155" s="16">
        <v>13</v>
      </c>
      <c r="Y155" s="16">
        <v>6</v>
      </c>
      <c r="Z155" s="16">
        <v>5</v>
      </c>
      <c r="AA155" s="16">
        <v>8</v>
      </c>
      <c r="AB155" s="16">
        <v>9</v>
      </c>
      <c r="AC155" s="16">
        <v>3</v>
      </c>
      <c r="AD155" s="16">
        <v>11</v>
      </c>
      <c r="AE155" s="16">
        <v>1</v>
      </c>
      <c r="AF155" s="16">
        <v>1</v>
      </c>
      <c r="AG155" s="16">
        <v>3</v>
      </c>
      <c r="AH155" s="16">
        <v>7</v>
      </c>
      <c r="AI155" s="14">
        <f t="shared" si="2"/>
        <v>157</v>
      </c>
    </row>
    <row r="156" spans="1:70" x14ac:dyDescent="0.25">
      <c r="A156" s="13" t="s">
        <v>65</v>
      </c>
      <c r="B156" s="30" t="s">
        <v>147</v>
      </c>
      <c r="C156" s="13">
        <v>9</v>
      </c>
      <c r="D156" s="13">
        <v>3</v>
      </c>
      <c r="E156" s="13">
        <v>7</v>
      </c>
      <c r="F156" s="13">
        <v>11</v>
      </c>
      <c r="G156" s="13">
        <v>7</v>
      </c>
      <c r="H156" s="13">
        <v>11</v>
      </c>
      <c r="I156" s="13">
        <v>11</v>
      </c>
      <c r="J156" s="13">
        <v>13</v>
      </c>
      <c r="K156" s="13">
        <v>7</v>
      </c>
      <c r="L156" s="13">
        <v>10</v>
      </c>
      <c r="M156" s="13">
        <v>6</v>
      </c>
      <c r="N156" s="13">
        <v>16</v>
      </c>
      <c r="O156" s="13">
        <v>15</v>
      </c>
      <c r="P156" s="13">
        <v>11</v>
      </c>
      <c r="Q156" s="13">
        <v>16</v>
      </c>
      <c r="R156" s="13">
        <v>15</v>
      </c>
      <c r="S156" s="13">
        <v>8</v>
      </c>
      <c r="T156" s="13">
        <v>10</v>
      </c>
      <c r="U156" s="13">
        <v>13</v>
      </c>
      <c r="V156" s="13">
        <v>6</v>
      </c>
      <c r="W156" s="13">
        <v>11</v>
      </c>
      <c r="X156" s="13">
        <v>8</v>
      </c>
      <c r="Y156" s="13">
        <v>10</v>
      </c>
      <c r="Z156" s="13">
        <v>7</v>
      </c>
      <c r="AA156" s="13">
        <v>3</v>
      </c>
      <c r="AB156" s="13">
        <v>3</v>
      </c>
      <c r="AC156" s="13">
        <v>5</v>
      </c>
      <c r="AD156" s="13">
        <v>9</v>
      </c>
      <c r="AE156" s="13">
        <v>1</v>
      </c>
      <c r="AF156" s="13">
        <v>1</v>
      </c>
      <c r="AG156" s="13">
        <v>7</v>
      </c>
      <c r="AH156" s="13">
        <v>3</v>
      </c>
      <c r="AI156" s="14">
        <f t="shared" si="2"/>
        <v>273</v>
      </c>
    </row>
    <row r="157" spans="1:70" x14ac:dyDescent="0.25">
      <c r="A157" s="15" t="s">
        <v>67</v>
      </c>
      <c r="B157" s="31" t="s">
        <v>148</v>
      </c>
      <c r="C157" s="15">
        <v>0</v>
      </c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15">
        <v>0</v>
      </c>
      <c r="J157" s="15">
        <v>0</v>
      </c>
      <c r="K157" s="15">
        <v>0</v>
      </c>
      <c r="L157" s="15">
        <v>0</v>
      </c>
      <c r="M157" s="15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1</v>
      </c>
      <c r="U157" s="15">
        <v>0</v>
      </c>
      <c r="V157" s="15">
        <v>0</v>
      </c>
      <c r="W157" s="15">
        <v>0</v>
      </c>
      <c r="X157" s="15">
        <v>0</v>
      </c>
      <c r="Y157" s="15">
        <v>0</v>
      </c>
      <c r="Z157" s="15">
        <v>0</v>
      </c>
      <c r="AA157" s="15">
        <v>0</v>
      </c>
      <c r="AB157" s="15">
        <v>0</v>
      </c>
      <c r="AC157" s="15">
        <v>0</v>
      </c>
      <c r="AD157" s="15">
        <v>0</v>
      </c>
      <c r="AE157" s="15">
        <v>0</v>
      </c>
      <c r="AF157" s="15">
        <v>0</v>
      </c>
      <c r="AG157" s="15">
        <v>0</v>
      </c>
      <c r="AH157" s="15">
        <v>0</v>
      </c>
      <c r="AI157" s="14">
        <f t="shared" si="2"/>
        <v>1</v>
      </c>
    </row>
    <row r="158" spans="1:70" ht="15.75" thickBot="1" x14ac:dyDescent="0.3">
      <c r="A158" s="16"/>
      <c r="B158" s="31" t="s">
        <v>149</v>
      </c>
      <c r="C158" s="16">
        <v>1</v>
      </c>
      <c r="D158" s="16">
        <v>4</v>
      </c>
      <c r="E158" s="16">
        <v>5</v>
      </c>
      <c r="F158" s="16">
        <v>5</v>
      </c>
      <c r="G158" s="16">
        <v>2</v>
      </c>
      <c r="H158" s="16">
        <v>7</v>
      </c>
      <c r="I158" s="16">
        <v>4</v>
      </c>
      <c r="J158" s="16">
        <v>4</v>
      </c>
      <c r="K158" s="16">
        <v>9</v>
      </c>
      <c r="L158" s="16">
        <v>7</v>
      </c>
      <c r="M158" s="16">
        <v>5</v>
      </c>
      <c r="N158" s="16">
        <v>5</v>
      </c>
      <c r="O158" s="16">
        <v>9</v>
      </c>
      <c r="P158" s="16">
        <v>9</v>
      </c>
      <c r="Q158" s="16">
        <v>8</v>
      </c>
      <c r="R158" s="16">
        <v>6</v>
      </c>
      <c r="S158" s="16">
        <v>10</v>
      </c>
      <c r="T158" s="16">
        <v>4</v>
      </c>
      <c r="U158" s="16">
        <v>20</v>
      </c>
      <c r="V158" s="16">
        <v>10</v>
      </c>
      <c r="W158" s="16">
        <v>8</v>
      </c>
      <c r="X158" s="16">
        <v>8</v>
      </c>
      <c r="Y158" s="16">
        <v>4</v>
      </c>
      <c r="Z158" s="16">
        <v>1</v>
      </c>
      <c r="AA158" s="16">
        <v>10</v>
      </c>
      <c r="AB158" s="16">
        <v>4</v>
      </c>
      <c r="AC158" s="16">
        <v>5</v>
      </c>
      <c r="AD158" s="16">
        <v>2</v>
      </c>
      <c r="AE158" s="16">
        <v>5</v>
      </c>
      <c r="AF158" s="16">
        <v>2</v>
      </c>
      <c r="AG158" s="16">
        <v>2</v>
      </c>
      <c r="AH158" s="16">
        <v>3</v>
      </c>
      <c r="AI158" s="14">
        <f t="shared" si="2"/>
        <v>188</v>
      </c>
    </row>
    <row r="159" spans="1:70" x14ac:dyDescent="0.25">
      <c r="A159" s="13" t="s">
        <v>68</v>
      </c>
      <c r="B159" s="30" t="s">
        <v>147</v>
      </c>
      <c r="C159" s="13">
        <v>0</v>
      </c>
      <c r="D159" s="13">
        <v>5</v>
      </c>
      <c r="E159" s="13">
        <v>0</v>
      </c>
      <c r="F159" s="13">
        <v>1</v>
      </c>
      <c r="G159" s="13">
        <v>2</v>
      </c>
      <c r="H159" s="13">
        <v>1</v>
      </c>
      <c r="I159" s="13">
        <v>3</v>
      </c>
      <c r="J159" s="13">
        <v>3</v>
      </c>
      <c r="K159" s="13">
        <v>2</v>
      </c>
      <c r="L159" s="13">
        <v>2</v>
      </c>
      <c r="M159" s="13">
        <v>2</v>
      </c>
      <c r="N159" s="13">
        <v>2</v>
      </c>
      <c r="O159" s="13">
        <v>1</v>
      </c>
      <c r="P159" s="13">
        <v>3</v>
      </c>
      <c r="Q159" s="13">
        <v>3</v>
      </c>
      <c r="R159" s="13">
        <v>8</v>
      </c>
      <c r="S159" s="13">
        <v>3</v>
      </c>
      <c r="T159" s="13">
        <v>4</v>
      </c>
      <c r="U159" s="13">
        <v>9</v>
      </c>
      <c r="V159" s="13">
        <v>6</v>
      </c>
      <c r="W159" s="13">
        <v>7</v>
      </c>
      <c r="X159" s="13">
        <v>15</v>
      </c>
      <c r="Y159" s="13">
        <v>8</v>
      </c>
      <c r="Z159" s="13">
        <v>6</v>
      </c>
      <c r="AA159" s="13">
        <v>2</v>
      </c>
      <c r="AB159" s="13">
        <v>11</v>
      </c>
      <c r="AC159" s="13">
        <v>9</v>
      </c>
      <c r="AD159" s="13">
        <v>7</v>
      </c>
      <c r="AE159" s="13">
        <v>3</v>
      </c>
      <c r="AF159" s="13">
        <v>4</v>
      </c>
      <c r="AG159" s="13">
        <v>2</v>
      </c>
      <c r="AH159" s="13">
        <v>1</v>
      </c>
      <c r="AI159" s="14">
        <f t="shared" si="2"/>
        <v>135</v>
      </c>
    </row>
    <row r="160" spans="1:70" x14ac:dyDescent="0.25">
      <c r="A160" s="15" t="s">
        <v>69</v>
      </c>
      <c r="B160" s="31" t="s">
        <v>148</v>
      </c>
      <c r="C160" s="15">
        <v>0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1</v>
      </c>
      <c r="L160" s="15">
        <v>0</v>
      </c>
      <c r="M160" s="15">
        <v>1</v>
      </c>
      <c r="N160" s="15">
        <v>0</v>
      </c>
      <c r="O160" s="15">
        <v>1</v>
      </c>
      <c r="P160" s="15">
        <v>2</v>
      </c>
      <c r="Q160" s="15">
        <v>2</v>
      </c>
      <c r="R160" s="15">
        <v>0</v>
      </c>
      <c r="S160" s="15">
        <v>2</v>
      </c>
      <c r="T160" s="15">
        <v>1</v>
      </c>
      <c r="U160" s="15">
        <v>0</v>
      </c>
      <c r="V160" s="15">
        <v>1</v>
      </c>
      <c r="W160" s="15">
        <v>0</v>
      </c>
      <c r="X160" s="15">
        <v>3</v>
      </c>
      <c r="Y160" s="15">
        <v>2</v>
      </c>
      <c r="Z160" s="15">
        <v>0</v>
      </c>
      <c r="AA160" s="15">
        <v>0</v>
      </c>
      <c r="AB160" s="15">
        <v>1</v>
      </c>
      <c r="AC160" s="15">
        <v>1</v>
      </c>
      <c r="AD160" s="15">
        <v>2</v>
      </c>
      <c r="AE160" s="15">
        <v>1</v>
      </c>
      <c r="AF160" s="15">
        <v>0</v>
      </c>
      <c r="AG160" s="15">
        <v>2</v>
      </c>
      <c r="AH160" s="15">
        <v>0</v>
      </c>
      <c r="AI160" s="14">
        <f t="shared" si="2"/>
        <v>23</v>
      </c>
    </row>
    <row r="161" spans="1:35" ht="15.75" thickBot="1" x14ac:dyDescent="0.3">
      <c r="A161" s="16"/>
      <c r="B161" s="31" t="s">
        <v>149</v>
      </c>
      <c r="C161" s="16">
        <v>4</v>
      </c>
      <c r="D161" s="16">
        <v>3</v>
      </c>
      <c r="E161" s="16">
        <v>2</v>
      </c>
      <c r="F161" s="16">
        <v>1</v>
      </c>
      <c r="G161" s="16">
        <v>4</v>
      </c>
      <c r="H161" s="16">
        <v>5</v>
      </c>
      <c r="I161" s="16">
        <v>2</v>
      </c>
      <c r="J161" s="16">
        <v>3</v>
      </c>
      <c r="K161" s="16">
        <v>9</v>
      </c>
      <c r="L161" s="16">
        <v>5</v>
      </c>
      <c r="M161" s="16">
        <v>6</v>
      </c>
      <c r="N161" s="16">
        <v>8</v>
      </c>
      <c r="O161" s="16">
        <v>4</v>
      </c>
      <c r="P161" s="16">
        <v>9</v>
      </c>
      <c r="Q161" s="16">
        <v>12</v>
      </c>
      <c r="R161" s="16">
        <v>2</v>
      </c>
      <c r="S161" s="16">
        <v>12</v>
      </c>
      <c r="T161" s="16">
        <v>18</v>
      </c>
      <c r="U161" s="16">
        <v>14</v>
      </c>
      <c r="V161" s="16">
        <v>6</v>
      </c>
      <c r="W161" s="16">
        <v>17</v>
      </c>
      <c r="X161" s="16">
        <v>12</v>
      </c>
      <c r="Y161" s="16">
        <v>18</v>
      </c>
      <c r="Z161" s="16">
        <v>12</v>
      </c>
      <c r="AA161" s="16">
        <v>16</v>
      </c>
      <c r="AB161" s="16">
        <v>5</v>
      </c>
      <c r="AC161" s="16">
        <v>10</v>
      </c>
      <c r="AD161" s="16">
        <v>5</v>
      </c>
      <c r="AE161" s="16">
        <v>12</v>
      </c>
      <c r="AF161" s="16">
        <v>4</v>
      </c>
      <c r="AG161" s="16">
        <v>10</v>
      </c>
      <c r="AH161" s="16">
        <v>2</v>
      </c>
      <c r="AI161" s="14">
        <f t="shared" si="2"/>
        <v>252</v>
      </c>
    </row>
    <row r="162" spans="1:35" x14ac:dyDescent="0.25">
      <c r="A162" s="13" t="s">
        <v>68</v>
      </c>
      <c r="B162" s="30" t="s">
        <v>147</v>
      </c>
      <c r="C162" s="13">
        <v>1</v>
      </c>
      <c r="D162" s="13">
        <v>1</v>
      </c>
      <c r="E162" s="13">
        <v>0</v>
      </c>
      <c r="F162" s="13">
        <v>1</v>
      </c>
      <c r="G162" s="13">
        <v>0</v>
      </c>
      <c r="H162" s="13">
        <v>0</v>
      </c>
      <c r="I162" s="13">
        <v>4</v>
      </c>
      <c r="J162" s="13">
        <v>1</v>
      </c>
      <c r="K162" s="13">
        <v>2</v>
      </c>
      <c r="L162" s="13">
        <v>2</v>
      </c>
      <c r="M162" s="13">
        <v>1</v>
      </c>
      <c r="N162" s="13">
        <v>1</v>
      </c>
      <c r="O162" s="13">
        <v>8</v>
      </c>
      <c r="P162" s="13">
        <v>6</v>
      </c>
      <c r="Q162" s="13">
        <v>6</v>
      </c>
      <c r="R162" s="13">
        <v>4</v>
      </c>
      <c r="S162" s="13">
        <v>4</v>
      </c>
      <c r="T162" s="13">
        <v>2</v>
      </c>
      <c r="U162" s="13">
        <v>12</v>
      </c>
      <c r="V162" s="13">
        <v>6</v>
      </c>
      <c r="W162" s="13">
        <v>7</v>
      </c>
      <c r="X162" s="13">
        <v>9</v>
      </c>
      <c r="Y162" s="13">
        <v>5</v>
      </c>
      <c r="Z162" s="13">
        <v>4</v>
      </c>
      <c r="AA162" s="13">
        <v>6</v>
      </c>
      <c r="AB162" s="13">
        <v>4</v>
      </c>
      <c r="AC162" s="13">
        <v>8</v>
      </c>
      <c r="AD162" s="13">
        <v>5</v>
      </c>
      <c r="AE162" s="13">
        <v>2</v>
      </c>
      <c r="AF162" s="13">
        <v>0</v>
      </c>
      <c r="AG162" s="13">
        <v>2</v>
      </c>
      <c r="AH162" s="13">
        <v>3</v>
      </c>
      <c r="AI162" s="14">
        <f t="shared" si="2"/>
        <v>117</v>
      </c>
    </row>
    <row r="163" spans="1:35" x14ac:dyDescent="0.25">
      <c r="A163" s="15" t="s">
        <v>70</v>
      </c>
      <c r="B163" s="31" t="s">
        <v>148</v>
      </c>
      <c r="C163" s="15">
        <v>0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2</v>
      </c>
      <c r="O163" s="15">
        <v>0</v>
      </c>
      <c r="P163" s="15">
        <v>0</v>
      </c>
      <c r="Q163" s="15">
        <v>0</v>
      </c>
      <c r="R163" s="15">
        <v>1</v>
      </c>
      <c r="S163" s="15">
        <v>1</v>
      </c>
      <c r="T163" s="15">
        <v>1</v>
      </c>
      <c r="U163" s="15">
        <v>0</v>
      </c>
      <c r="V163" s="15">
        <v>0</v>
      </c>
      <c r="W163" s="15">
        <v>1</v>
      </c>
      <c r="X163" s="15">
        <v>0</v>
      </c>
      <c r="Y163" s="15">
        <v>1</v>
      </c>
      <c r="Z163" s="15">
        <v>2</v>
      </c>
      <c r="AA163" s="15">
        <v>0</v>
      </c>
      <c r="AB163" s="15">
        <v>0</v>
      </c>
      <c r="AC163" s="15">
        <v>1</v>
      </c>
      <c r="AD163" s="15">
        <v>1</v>
      </c>
      <c r="AE163" s="15">
        <v>0</v>
      </c>
      <c r="AF163" s="15">
        <v>0</v>
      </c>
      <c r="AG163" s="15">
        <v>1</v>
      </c>
      <c r="AH163" s="15">
        <v>0</v>
      </c>
      <c r="AI163" s="14">
        <f t="shared" si="2"/>
        <v>12</v>
      </c>
    </row>
    <row r="164" spans="1:35" ht="15.75" thickBot="1" x14ac:dyDescent="0.3">
      <c r="A164" s="16"/>
      <c r="B164" s="31" t="s">
        <v>149</v>
      </c>
      <c r="C164" s="16">
        <v>5</v>
      </c>
      <c r="D164" s="16">
        <v>3</v>
      </c>
      <c r="E164" s="16">
        <v>5</v>
      </c>
      <c r="F164" s="16">
        <v>7</v>
      </c>
      <c r="G164" s="16">
        <v>6</v>
      </c>
      <c r="H164" s="16">
        <v>5</v>
      </c>
      <c r="I164" s="16">
        <v>10</v>
      </c>
      <c r="J164" s="16">
        <v>10</v>
      </c>
      <c r="K164" s="16">
        <v>6</v>
      </c>
      <c r="L164" s="16">
        <v>17</v>
      </c>
      <c r="M164" s="16">
        <v>11</v>
      </c>
      <c r="N164" s="16">
        <v>12</v>
      </c>
      <c r="O164" s="16">
        <v>22</v>
      </c>
      <c r="P164" s="16">
        <v>10</v>
      </c>
      <c r="Q164" s="16">
        <v>22</v>
      </c>
      <c r="R164" s="16">
        <v>11</v>
      </c>
      <c r="S164" s="16">
        <v>13</v>
      </c>
      <c r="T164" s="16">
        <v>14</v>
      </c>
      <c r="U164" s="16">
        <v>17</v>
      </c>
      <c r="V164" s="16">
        <v>11</v>
      </c>
      <c r="W164" s="16">
        <v>12</v>
      </c>
      <c r="X164" s="16">
        <v>9</v>
      </c>
      <c r="Y164" s="16">
        <v>16</v>
      </c>
      <c r="Z164" s="16">
        <v>9</v>
      </c>
      <c r="AA164" s="16">
        <v>11</v>
      </c>
      <c r="AB164" s="16">
        <v>6</v>
      </c>
      <c r="AC164" s="16">
        <v>5</v>
      </c>
      <c r="AD164" s="16">
        <v>0</v>
      </c>
      <c r="AE164" s="16">
        <v>4</v>
      </c>
      <c r="AF164" s="16">
        <v>2</v>
      </c>
      <c r="AG164" s="16">
        <v>5</v>
      </c>
      <c r="AH164" s="16">
        <v>3</v>
      </c>
      <c r="AI164" s="14">
        <f t="shared" si="2"/>
        <v>299</v>
      </c>
    </row>
    <row r="165" spans="1:35" x14ac:dyDescent="0.25">
      <c r="A165" s="13" t="s">
        <v>71</v>
      </c>
      <c r="B165" s="30" t="s">
        <v>147</v>
      </c>
      <c r="C165" s="13">
        <v>2</v>
      </c>
      <c r="D165" s="13">
        <v>16</v>
      </c>
      <c r="E165" s="13">
        <v>9</v>
      </c>
      <c r="F165" s="13">
        <v>10</v>
      </c>
      <c r="G165" s="13">
        <v>12</v>
      </c>
      <c r="H165" s="13">
        <v>6</v>
      </c>
      <c r="I165" s="13">
        <v>9</v>
      </c>
      <c r="J165" s="13">
        <v>9</v>
      </c>
      <c r="K165" s="13">
        <v>8</v>
      </c>
      <c r="L165" s="13">
        <v>20</v>
      </c>
      <c r="M165" s="13">
        <v>9</v>
      </c>
      <c r="N165" s="13">
        <v>11</v>
      </c>
      <c r="O165" s="13">
        <v>5</v>
      </c>
      <c r="P165" s="13">
        <v>6</v>
      </c>
      <c r="Q165" s="13">
        <v>7</v>
      </c>
      <c r="R165" s="13">
        <v>9</v>
      </c>
      <c r="S165" s="13">
        <v>11</v>
      </c>
      <c r="T165" s="13">
        <v>10</v>
      </c>
      <c r="U165" s="13">
        <v>1</v>
      </c>
      <c r="V165" s="13">
        <v>13</v>
      </c>
      <c r="W165" s="13">
        <v>1</v>
      </c>
      <c r="X165" s="13">
        <v>7</v>
      </c>
      <c r="Y165" s="13">
        <v>9</v>
      </c>
      <c r="Z165" s="13">
        <v>2</v>
      </c>
      <c r="AA165" s="13">
        <v>3</v>
      </c>
      <c r="AB165" s="13">
        <v>5</v>
      </c>
      <c r="AC165" s="13">
        <v>6</v>
      </c>
      <c r="AD165" s="13">
        <v>2</v>
      </c>
      <c r="AE165" s="13">
        <v>1</v>
      </c>
      <c r="AF165" s="13">
        <v>4</v>
      </c>
      <c r="AG165" s="13">
        <v>1</v>
      </c>
      <c r="AH165" s="13">
        <v>3</v>
      </c>
      <c r="AI165" s="14">
        <f t="shared" si="2"/>
        <v>227</v>
      </c>
    </row>
    <row r="166" spans="1:35" x14ac:dyDescent="0.25">
      <c r="A166" s="15" t="s">
        <v>72</v>
      </c>
      <c r="B166" s="31" t="s">
        <v>148</v>
      </c>
      <c r="C166" s="15">
        <v>0</v>
      </c>
      <c r="D166" s="15">
        <v>2</v>
      </c>
      <c r="E166" s="15">
        <v>0</v>
      </c>
      <c r="F166" s="15">
        <v>0</v>
      </c>
      <c r="G166" s="15">
        <v>1</v>
      </c>
      <c r="H166" s="15">
        <v>0</v>
      </c>
      <c r="I166" s="15">
        <v>0</v>
      </c>
      <c r="J166" s="15">
        <v>1</v>
      </c>
      <c r="K166" s="15">
        <v>0</v>
      </c>
      <c r="L166" s="15">
        <v>1</v>
      </c>
      <c r="M166" s="15">
        <v>0</v>
      </c>
      <c r="N166" s="15">
        <v>1</v>
      </c>
      <c r="O166" s="15">
        <v>0</v>
      </c>
      <c r="P166" s="15">
        <v>5</v>
      </c>
      <c r="Q166" s="15">
        <v>1</v>
      </c>
      <c r="R166" s="15">
        <v>1</v>
      </c>
      <c r="S166" s="15">
        <v>0</v>
      </c>
      <c r="T166" s="15">
        <v>1</v>
      </c>
      <c r="U166" s="15">
        <v>0</v>
      </c>
      <c r="V166" s="15">
        <v>1</v>
      </c>
      <c r="W166" s="15">
        <v>0</v>
      </c>
      <c r="X166" s="15">
        <v>0</v>
      </c>
      <c r="Y166" s="15">
        <v>1</v>
      </c>
      <c r="Z166" s="15">
        <v>0</v>
      </c>
      <c r="AA166" s="15">
        <v>3</v>
      </c>
      <c r="AB166" s="15">
        <v>3</v>
      </c>
      <c r="AC166" s="15">
        <v>0</v>
      </c>
      <c r="AD166" s="15">
        <v>1</v>
      </c>
      <c r="AE166" s="15">
        <v>0</v>
      </c>
      <c r="AF166" s="15">
        <v>0</v>
      </c>
      <c r="AG166" s="15">
        <v>0</v>
      </c>
      <c r="AH166" s="15">
        <v>0</v>
      </c>
      <c r="AI166" s="14">
        <f t="shared" si="2"/>
        <v>23</v>
      </c>
    </row>
    <row r="167" spans="1:35" ht="15.75" thickBot="1" x14ac:dyDescent="0.3">
      <c r="A167" s="16"/>
      <c r="B167" s="31" t="s">
        <v>149</v>
      </c>
      <c r="C167" s="16">
        <v>0</v>
      </c>
      <c r="D167" s="16">
        <v>0</v>
      </c>
      <c r="E167" s="16">
        <v>0</v>
      </c>
      <c r="F167" s="16">
        <v>1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1</v>
      </c>
      <c r="O167" s="16">
        <v>0</v>
      </c>
      <c r="P167" s="16">
        <v>1</v>
      </c>
      <c r="Q167" s="16">
        <v>0</v>
      </c>
      <c r="R167" s="16">
        <v>0</v>
      </c>
      <c r="S167" s="16">
        <v>0</v>
      </c>
      <c r="T167" s="16">
        <v>0</v>
      </c>
      <c r="U167" s="16">
        <v>0</v>
      </c>
      <c r="V167" s="16">
        <v>3</v>
      </c>
      <c r="W167" s="16">
        <v>0</v>
      </c>
      <c r="X167" s="16">
        <v>0</v>
      </c>
      <c r="Y167" s="16">
        <v>0</v>
      </c>
      <c r="Z167" s="16">
        <v>0</v>
      </c>
      <c r="AA167" s="16">
        <v>0</v>
      </c>
      <c r="AB167" s="16">
        <v>0</v>
      </c>
      <c r="AC167" s="16">
        <v>0</v>
      </c>
      <c r="AD167" s="16">
        <v>0</v>
      </c>
      <c r="AE167" s="16">
        <v>0</v>
      </c>
      <c r="AF167" s="16">
        <v>0</v>
      </c>
      <c r="AG167" s="16">
        <v>0</v>
      </c>
      <c r="AH167" s="16">
        <v>0</v>
      </c>
      <c r="AI167" s="14">
        <f t="shared" si="2"/>
        <v>6</v>
      </c>
    </row>
    <row r="168" spans="1:35" x14ac:dyDescent="0.25">
      <c r="A168" s="13" t="s">
        <v>71</v>
      </c>
      <c r="B168" s="30" t="s">
        <v>147</v>
      </c>
      <c r="C168" s="13">
        <v>9</v>
      </c>
      <c r="D168" s="13">
        <v>16</v>
      </c>
      <c r="E168" s="13">
        <v>18</v>
      </c>
      <c r="F168" s="13">
        <v>10</v>
      </c>
      <c r="G168" s="13">
        <v>14</v>
      </c>
      <c r="H168" s="13">
        <v>6</v>
      </c>
      <c r="I168" s="13">
        <v>12</v>
      </c>
      <c r="J168" s="13">
        <v>7</v>
      </c>
      <c r="K168" s="13">
        <v>6</v>
      </c>
      <c r="L168" s="13">
        <v>14</v>
      </c>
      <c r="M168" s="13">
        <v>13</v>
      </c>
      <c r="N168" s="13">
        <v>6</v>
      </c>
      <c r="O168" s="13">
        <v>11</v>
      </c>
      <c r="P168" s="13">
        <v>6</v>
      </c>
      <c r="Q168" s="13">
        <v>2</v>
      </c>
      <c r="R168" s="13">
        <v>1</v>
      </c>
      <c r="S168" s="13">
        <v>9</v>
      </c>
      <c r="T168" s="13">
        <v>5</v>
      </c>
      <c r="U168" s="13">
        <v>1</v>
      </c>
      <c r="V168" s="13">
        <v>3</v>
      </c>
      <c r="W168" s="13">
        <v>1</v>
      </c>
      <c r="X168" s="13">
        <v>5</v>
      </c>
      <c r="Y168" s="13">
        <v>7</v>
      </c>
      <c r="Z168" s="13">
        <v>5</v>
      </c>
      <c r="AA168" s="13">
        <v>6</v>
      </c>
      <c r="AB168" s="13">
        <v>2</v>
      </c>
      <c r="AC168" s="13">
        <v>2</v>
      </c>
      <c r="AD168" s="13">
        <v>2</v>
      </c>
      <c r="AE168" s="13">
        <v>1</v>
      </c>
      <c r="AF168" s="13">
        <v>0</v>
      </c>
      <c r="AG168" s="13">
        <v>1</v>
      </c>
      <c r="AH168" s="13">
        <v>3</v>
      </c>
      <c r="AI168" s="14">
        <f t="shared" si="2"/>
        <v>204</v>
      </c>
    </row>
    <row r="169" spans="1:35" x14ac:dyDescent="0.25">
      <c r="A169" s="15" t="s">
        <v>73</v>
      </c>
      <c r="B169" s="31" t="s">
        <v>148</v>
      </c>
      <c r="C169" s="15">
        <v>0</v>
      </c>
      <c r="D169" s="15">
        <v>0</v>
      </c>
      <c r="E169" s="15">
        <v>0</v>
      </c>
      <c r="F169" s="15">
        <v>0</v>
      </c>
      <c r="G169" s="15">
        <v>1</v>
      </c>
      <c r="H169" s="15">
        <v>0</v>
      </c>
      <c r="I169" s="15">
        <v>1</v>
      </c>
      <c r="J169" s="15">
        <v>0</v>
      </c>
      <c r="K169" s="15">
        <v>2</v>
      </c>
      <c r="L169" s="15">
        <v>0</v>
      </c>
      <c r="M169" s="15">
        <v>2</v>
      </c>
      <c r="N169" s="15">
        <v>2</v>
      </c>
      <c r="O169" s="15">
        <v>1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0</v>
      </c>
      <c r="V169" s="15">
        <v>2</v>
      </c>
      <c r="W169" s="15">
        <v>0</v>
      </c>
      <c r="X169" s="15">
        <v>1</v>
      </c>
      <c r="Y169" s="15">
        <v>2</v>
      </c>
      <c r="Z169" s="15">
        <v>0</v>
      </c>
      <c r="AA169" s="15">
        <v>1</v>
      </c>
      <c r="AB169" s="15">
        <v>0</v>
      </c>
      <c r="AC169" s="15">
        <v>1</v>
      </c>
      <c r="AD169" s="15">
        <v>1</v>
      </c>
      <c r="AE169" s="15">
        <v>0</v>
      </c>
      <c r="AF169" s="15">
        <v>0</v>
      </c>
      <c r="AG169" s="15">
        <v>1</v>
      </c>
      <c r="AH169" s="15">
        <v>0</v>
      </c>
      <c r="AI169" s="14">
        <f t="shared" si="2"/>
        <v>18</v>
      </c>
    </row>
    <row r="170" spans="1:35" ht="15.75" thickBot="1" x14ac:dyDescent="0.3">
      <c r="A170" s="16"/>
      <c r="B170" s="31" t="s">
        <v>149</v>
      </c>
      <c r="C170" s="16">
        <v>0</v>
      </c>
      <c r="D170" s="16">
        <v>0</v>
      </c>
      <c r="E170" s="16">
        <v>0</v>
      </c>
      <c r="F170" s="16">
        <v>1</v>
      </c>
      <c r="G170" s="16">
        <v>0</v>
      </c>
      <c r="H170" s="16">
        <v>1</v>
      </c>
      <c r="I170" s="16">
        <v>0</v>
      </c>
      <c r="J170" s="16">
        <v>0</v>
      </c>
      <c r="K170" s="16">
        <v>0</v>
      </c>
      <c r="L170" s="16">
        <v>0</v>
      </c>
      <c r="M170" s="16">
        <v>2</v>
      </c>
      <c r="N170" s="16">
        <v>1</v>
      </c>
      <c r="O170" s="16">
        <v>0</v>
      </c>
      <c r="P170" s="16">
        <v>1</v>
      </c>
      <c r="Q170" s="16">
        <v>0</v>
      </c>
      <c r="R170" s="16">
        <v>0</v>
      </c>
      <c r="S170" s="16">
        <v>0</v>
      </c>
      <c r="T170" s="16">
        <v>3</v>
      </c>
      <c r="U170" s="16">
        <v>0</v>
      </c>
      <c r="V170" s="16">
        <v>0</v>
      </c>
      <c r="W170" s="16">
        <v>0</v>
      </c>
      <c r="X170" s="16">
        <v>0</v>
      </c>
      <c r="Y170" s="16">
        <v>0</v>
      </c>
      <c r="Z170" s="16">
        <v>0</v>
      </c>
      <c r="AA170" s="16">
        <v>0</v>
      </c>
      <c r="AB170" s="16">
        <v>0</v>
      </c>
      <c r="AC170" s="16">
        <v>0</v>
      </c>
      <c r="AD170" s="16">
        <v>0</v>
      </c>
      <c r="AE170" s="16">
        <v>0</v>
      </c>
      <c r="AF170" s="16">
        <v>0</v>
      </c>
      <c r="AG170" s="16">
        <v>0</v>
      </c>
      <c r="AH170" s="16">
        <v>0</v>
      </c>
      <c r="AI170" s="14">
        <f t="shared" si="2"/>
        <v>9</v>
      </c>
    </row>
    <row r="171" spans="1:35" x14ac:dyDescent="0.25">
      <c r="A171" s="13" t="s">
        <v>71</v>
      </c>
      <c r="B171" s="30" t="s">
        <v>147</v>
      </c>
      <c r="C171" s="13">
        <v>2</v>
      </c>
      <c r="D171" s="13">
        <v>6</v>
      </c>
      <c r="E171" s="13">
        <v>3</v>
      </c>
      <c r="F171" s="13">
        <v>9</v>
      </c>
      <c r="G171" s="13">
        <v>4</v>
      </c>
      <c r="H171" s="13">
        <v>2</v>
      </c>
      <c r="I171" s="13">
        <v>14</v>
      </c>
      <c r="J171" s="13">
        <v>8</v>
      </c>
      <c r="K171" s="13">
        <v>3</v>
      </c>
      <c r="L171" s="13">
        <v>12</v>
      </c>
      <c r="M171" s="13">
        <v>8</v>
      </c>
      <c r="N171" s="13">
        <v>10</v>
      </c>
      <c r="O171" s="13">
        <v>6</v>
      </c>
      <c r="P171" s="13">
        <v>4</v>
      </c>
      <c r="Q171" s="13">
        <v>7</v>
      </c>
      <c r="R171" s="13">
        <v>1</v>
      </c>
      <c r="S171" s="13">
        <v>6</v>
      </c>
      <c r="T171" s="13">
        <v>4</v>
      </c>
      <c r="U171" s="13">
        <v>2</v>
      </c>
      <c r="V171" s="13">
        <v>8</v>
      </c>
      <c r="W171" s="13">
        <v>1</v>
      </c>
      <c r="X171" s="13">
        <v>2</v>
      </c>
      <c r="Y171" s="13">
        <v>10</v>
      </c>
      <c r="Z171" s="13">
        <v>8</v>
      </c>
      <c r="AA171" s="13">
        <v>5</v>
      </c>
      <c r="AB171" s="13">
        <v>4</v>
      </c>
      <c r="AC171" s="13">
        <v>4</v>
      </c>
      <c r="AD171" s="13">
        <v>9</v>
      </c>
      <c r="AE171" s="13">
        <v>3</v>
      </c>
      <c r="AF171" s="13">
        <v>2</v>
      </c>
      <c r="AG171" s="13">
        <v>4</v>
      </c>
      <c r="AH171" s="13">
        <v>1</v>
      </c>
      <c r="AI171" s="14">
        <f t="shared" si="2"/>
        <v>172</v>
      </c>
    </row>
    <row r="172" spans="1:35" x14ac:dyDescent="0.25">
      <c r="A172" s="15" t="s">
        <v>74</v>
      </c>
      <c r="B172" s="31" t="s">
        <v>148</v>
      </c>
      <c r="C172" s="15">
        <v>0</v>
      </c>
      <c r="D172" s="15">
        <v>0</v>
      </c>
      <c r="E172" s="15">
        <v>0</v>
      </c>
      <c r="F172" s="15">
        <v>0</v>
      </c>
      <c r="G172" s="15">
        <v>1</v>
      </c>
      <c r="H172" s="15">
        <v>0</v>
      </c>
      <c r="I172" s="15">
        <v>1</v>
      </c>
      <c r="J172" s="15">
        <v>0</v>
      </c>
      <c r="K172" s="15">
        <v>1</v>
      </c>
      <c r="L172" s="15">
        <v>0</v>
      </c>
      <c r="M172" s="15">
        <v>0</v>
      </c>
      <c r="N172" s="15">
        <v>2</v>
      </c>
      <c r="O172" s="15">
        <v>0</v>
      </c>
      <c r="P172" s="15">
        <v>0</v>
      </c>
      <c r="Q172" s="15">
        <v>0</v>
      </c>
      <c r="R172" s="15">
        <v>1</v>
      </c>
      <c r="S172" s="15">
        <v>0</v>
      </c>
      <c r="T172" s="15">
        <v>0</v>
      </c>
      <c r="U172" s="15">
        <v>0</v>
      </c>
      <c r="V172" s="15">
        <v>4</v>
      </c>
      <c r="W172" s="15">
        <v>0</v>
      </c>
      <c r="X172" s="15">
        <v>0</v>
      </c>
      <c r="Y172" s="15">
        <v>1</v>
      </c>
      <c r="Z172" s="15">
        <v>0</v>
      </c>
      <c r="AA172" s="15">
        <v>0</v>
      </c>
      <c r="AB172" s="15">
        <v>0</v>
      </c>
      <c r="AC172" s="15">
        <v>0</v>
      </c>
      <c r="AD172" s="15">
        <v>3</v>
      </c>
      <c r="AE172" s="15">
        <v>0</v>
      </c>
      <c r="AF172" s="15">
        <v>0</v>
      </c>
      <c r="AG172" s="15">
        <v>0</v>
      </c>
      <c r="AH172" s="15">
        <v>0</v>
      </c>
      <c r="AI172" s="14">
        <f t="shared" si="2"/>
        <v>14</v>
      </c>
    </row>
    <row r="173" spans="1:35" ht="15.75" thickBot="1" x14ac:dyDescent="0.3">
      <c r="A173" s="16"/>
      <c r="B173" s="31" t="s">
        <v>149</v>
      </c>
      <c r="C173" s="16">
        <v>0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1</v>
      </c>
      <c r="O173" s="16">
        <v>2</v>
      </c>
      <c r="P173" s="16">
        <v>2</v>
      </c>
      <c r="Q173" s="16">
        <v>0</v>
      </c>
      <c r="R173" s="16">
        <v>0</v>
      </c>
      <c r="S173" s="16">
        <v>0</v>
      </c>
      <c r="T173" s="16">
        <v>1</v>
      </c>
      <c r="U173" s="16">
        <v>0</v>
      </c>
      <c r="V173" s="16">
        <v>3</v>
      </c>
      <c r="W173" s="16">
        <v>0</v>
      </c>
      <c r="X173" s="16">
        <v>0</v>
      </c>
      <c r="Y173" s="16">
        <v>0</v>
      </c>
      <c r="Z173" s="16">
        <v>2</v>
      </c>
      <c r="AA173" s="16">
        <v>0</v>
      </c>
      <c r="AB173" s="16">
        <v>1</v>
      </c>
      <c r="AC173" s="16">
        <v>0</v>
      </c>
      <c r="AD173" s="16">
        <v>2</v>
      </c>
      <c r="AE173" s="16">
        <v>0</v>
      </c>
      <c r="AF173" s="16">
        <v>1</v>
      </c>
      <c r="AG173" s="16">
        <v>0</v>
      </c>
      <c r="AH173" s="16">
        <v>0</v>
      </c>
      <c r="AI173" s="14">
        <f t="shared" si="2"/>
        <v>15</v>
      </c>
    </row>
    <row r="174" spans="1:35" x14ac:dyDescent="0.25">
      <c r="A174" s="13" t="s">
        <v>71</v>
      </c>
      <c r="B174" s="30" t="s">
        <v>147</v>
      </c>
      <c r="C174" s="13">
        <v>4</v>
      </c>
      <c r="D174" s="13">
        <v>8</v>
      </c>
      <c r="E174" s="13">
        <v>8</v>
      </c>
      <c r="F174" s="13">
        <v>5</v>
      </c>
      <c r="G174" s="13">
        <v>16</v>
      </c>
      <c r="H174" s="13">
        <v>9</v>
      </c>
      <c r="I174" s="13">
        <v>7</v>
      </c>
      <c r="J174" s="13">
        <v>9</v>
      </c>
      <c r="K174" s="13">
        <v>2</v>
      </c>
      <c r="L174" s="13">
        <v>22</v>
      </c>
      <c r="M174" s="13">
        <v>1</v>
      </c>
      <c r="N174" s="13">
        <v>7</v>
      </c>
      <c r="O174" s="13">
        <v>3</v>
      </c>
      <c r="P174" s="13">
        <v>1</v>
      </c>
      <c r="Q174" s="13">
        <v>7</v>
      </c>
      <c r="R174" s="13">
        <v>1</v>
      </c>
      <c r="S174" s="13">
        <v>6</v>
      </c>
      <c r="T174" s="13">
        <v>14</v>
      </c>
      <c r="U174" s="13">
        <v>0</v>
      </c>
      <c r="V174" s="13">
        <v>8</v>
      </c>
      <c r="W174" s="13">
        <v>1</v>
      </c>
      <c r="X174" s="13">
        <v>4</v>
      </c>
      <c r="Y174" s="13">
        <v>6</v>
      </c>
      <c r="Z174" s="13">
        <v>3</v>
      </c>
      <c r="AA174" s="13">
        <v>3</v>
      </c>
      <c r="AB174" s="13">
        <v>6</v>
      </c>
      <c r="AC174" s="13">
        <v>7</v>
      </c>
      <c r="AD174" s="13">
        <v>2</v>
      </c>
      <c r="AE174" s="13">
        <v>4</v>
      </c>
      <c r="AF174" s="13">
        <v>3</v>
      </c>
      <c r="AG174" s="13">
        <v>3</v>
      </c>
      <c r="AH174" s="13">
        <v>2</v>
      </c>
      <c r="AI174" s="14">
        <f t="shared" si="2"/>
        <v>182</v>
      </c>
    </row>
    <row r="175" spans="1:35" x14ac:dyDescent="0.25">
      <c r="A175" s="15" t="s">
        <v>75</v>
      </c>
      <c r="B175" s="31" t="s">
        <v>148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1</v>
      </c>
      <c r="L175" s="15">
        <v>0</v>
      </c>
      <c r="M175" s="15">
        <v>0</v>
      </c>
      <c r="N175" s="15">
        <v>0</v>
      </c>
      <c r="O175" s="15">
        <v>0</v>
      </c>
      <c r="P175" s="15">
        <v>1</v>
      </c>
      <c r="Q175" s="15">
        <v>0</v>
      </c>
      <c r="R175" s="15">
        <v>1</v>
      </c>
      <c r="S175" s="15">
        <v>0</v>
      </c>
      <c r="T175" s="15">
        <v>0</v>
      </c>
      <c r="U175" s="15">
        <v>0</v>
      </c>
      <c r="V175" s="15">
        <v>0</v>
      </c>
      <c r="W175" s="15">
        <v>0</v>
      </c>
      <c r="X175" s="15">
        <v>2</v>
      </c>
      <c r="Y175" s="15">
        <v>0</v>
      </c>
      <c r="Z175" s="15">
        <v>0</v>
      </c>
      <c r="AA175" s="15">
        <v>0</v>
      </c>
      <c r="AB175" s="15">
        <v>1</v>
      </c>
      <c r="AC175" s="15">
        <v>1</v>
      </c>
      <c r="AD175" s="15">
        <v>0</v>
      </c>
      <c r="AE175" s="15">
        <v>0</v>
      </c>
      <c r="AF175" s="15">
        <v>0</v>
      </c>
      <c r="AG175" s="15">
        <v>0</v>
      </c>
      <c r="AH175" s="15">
        <v>0</v>
      </c>
      <c r="AI175" s="14">
        <f t="shared" si="2"/>
        <v>7</v>
      </c>
    </row>
    <row r="176" spans="1:35" ht="15.75" thickBot="1" x14ac:dyDescent="0.3">
      <c r="A176" s="16"/>
      <c r="B176" s="31" t="s">
        <v>149</v>
      </c>
      <c r="C176" s="16">
        <v>0</v>
      </c>
      <c r="D176" s="16">
        <v>0</v>
      </c>
      <c r="E176" s="16">
        <v>0</v>
      </c>
      <c r="F176" s="16">
        <v>0</v>
      </c>
      <c r="G176" s="16">
        <v>1</v>
      </c>
      <c r="H176" s="16">
        <v>0</v>
      </c>
      <c r="I176" s="16">
        <v>0</v>
      </c>
      <c r="J176" s="16">
        <v>0</v>
      </c>
      <c r="K176" s="16">
        <v>2</v>
      </c>
      <c r="L176" s="16">
        <v>1</v>
      </c>
      <c r="M176" s="16">
        <v>1</v>
      </c>
      <c r="N176" s="16">
        <v>0</v>
      </c>
      <c r="O176" s="16">
        <v>0</v>
      </c>
      <c r="P176" s="16">
        <v>1</v>
      </c>
      <c r="Q176" s="16">
        <v>0</v>
      </c>
      <c r="R176" s="16">
        <v>0</v>
      </c>
      <c r="S176" s="16">
        <v>0</v>
      </c>
      <c r="T176" s="16">
        <v>5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2</v>
      </c>
      <c r="AD176" s="16">
        <v>0</v>
      </c>
      <c r="AE176" s="16">
        <v>0</v>
      </c>
      <c r="AF176" s="16">
        <v>0</v>
      </c>
      <c r="AG176" s="16">
        <v>0</v>
      </c>
      <c r="AH176" s="16">
        <v>0</v>
      </c>
      <c r="AI176" s="14">
        <f t="shared" si="2"/>
        <v>13</v>
      </c>
    </row>
    <row r="177" spans="1:35" x14ac:dyDescent="0.25">
      <c r="A177" s="40" t="s">
        <v>76</v>
      </c>
      <c r="B177" s="30" t="s">
        <v>147</v>
      </c>
      <c r="C177" s="13">
        <v>2</v>
      </c>
      <c r="D177" s="13">
        <v>0</v>
      </c>
      <c r="E177" s="13">
        <v>0</v>
      </c>
      <c r="F177" s="13">
        <v>0</v>
      </c>
      <c r="G177" s="13">
        <v>2</v>
      </c>
      <c r="H177" s="13">
        <v>1</v>
      </c>
      <c r="I177" s="13">
        <v>9</v>
      </c>
      <c r="J177" s="13">
        <v>14</v>
      </c>
      <c r="K177" s="13">
        <v>3</v>
      </c>
      <c r="L177" s="13">
        <v>4</v>
      </c>
      <c r="M177" s="13">
        <v>9</v>
      </c>
      <c r="N177" s="13">
        <v>8</v>
      </c>
      <c r="O177" s="13">
        <v>13</v>
      </c>
      <c r="P177" s="13">
        <v>5</v>
      </c>
      <c r="Q177" s="13">
        <v>6</v>
      </c>
      <c r="R177" s="13">
        <v>3</v>
      </c>
      <c r="S177" s="13">
        <v>6</v>
      </c>
      <c r="T177" s="13">
        <v>15</v>
      </c>
      <c r="U177" s="13">
        <v>10</v>
      </c>
      <c r="V177" s="13">
        <v>12</v>
      </c>
      <c r="W177" s="13">
        <v>2</v>
      </c>
      <c r="X177" s="13">
        <v>11</v>
      </c>
      <c r="Y177" s="13">
        <v>8</v>
      </c>
      <c r="Z177" s="13">
        <v>3</v>
      </c>
      <c r="AA177" s="13">
        <v>16</v>
      </c>
      <c r="AB177" s="13">
        <v>9</v>
      </c>
      <c r="AC177" s="13">
        <v>12</v>
      </c>
      <c r="AD177" s="13">
        <v>10</v>
      </c>
      <c r="AE177" s="13">
        <v>10</v>
      </c>
      <c r="AF177" s="13">
        <v>8</v>
      </c>
      <c r="AG177" s="13">
        <v>5</v>
      </c>
      <c r="AH177" s="13">
        <v>8</v>
      </c>
      <c r="AI177" s="14">
        <f t="shared" si="2"/>
        <v>224</v>
      </c>
    </row>
    <row r="178" spans="1:35" x14ac:dyDescent="0.25">
      <c r="A178" s="41" t="s">
        <v>77</v>
      </c>
      <c r="B178" s="31" t="s">
        <v>148</v>
      </c>
      <c r="C178" s="15">
        <v>0</v>
      </c>
      <c r="D178" s="15">
        <v>0</v>
      </c>
      <c r="E178" s="15">
        <v>0</v>
      </c>
      <c r="F178" s="15">
        <v>0</v>
      </c>
      <c r="G178" s="15">
        <v>0</v>
      </c>
      <c r="H178" s="15"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5">
        <v>0</v>
      </c>
      <c r="X178" s="15">
        <v>0</v>
      </c>
      <c r="Y178" s="15">
        <v>0</v>
      </c>
      <c r="Z178" s="15">
        <v>0</v>
      </c>
      <c r="AA178" s="15">
        <v>0</v>
      </c>
      <c r="AB178" s="15">
        <v>0</v>
      </c>
      <c r="AC178" s="15">
        <v>0</v>
      </c>
      <c r="AD178" s="15">
        <v>0</v>
      </c>
      <c r="AE178" s="15">
        <v>0</v>
      </c>
      <c r="AF178" s="15">
        <v>0</v>
      </c>
      <c r="AG178" s="15">
        <v>0</v>
      </c>
      <c r="AH178" s="15">
        <v>0</v>
      </c>
      <c r="AI178" s="14">
        <f t="shared" si="2"/>
        <v>0</v>
      </c>
    </row>
    <row r="179" spans="1:35" ht="15.75" thickBot="1" x14ac:dyDescent="0.3">
      <c r="A179" s="42"/>
      <c r="B179" s="31" t="s">
        <v>149</v>
      </c>
      <c r="C179" s="16">
        <v>2</v>
      </c>
      <c r="D179" s="16">
        <v>7</v>
      </c>
      <c r="E179" s="16">
        <v>3</v>
      </c>
      <c r="F179" s="16">
        <v>12</v>
      </c>
      <c r="G179" s="16">
        <v>5</v>
      </c>
      <c r="H179" s="16">
        <v>7</v>
      </c>
      <c r="I179" s="16">
        <v>8</v>
      </c>
      <c r="J179" s="16">
        <v>10</v>
      </c>
      <c r="K179" s="16">
        <v>11</v>
      </c>
      <c r="L179" s="16">
        <v>10</v>
      </c>
      <c r="M179" s="16">
        <v>17</v>
      </c>
      <c r="N179" s="16">
        <v>20</v>
      </c>
      <c r="O179" s="16">
        <v>21</v>
      </c>
      <c r="P179" s="16">
        <v>16</v>
      </c>
      <c r="Q179" s="16">
        <v>12</v>
      </c>
      <c r="R179" s="16">
        <v>17</v>
      </c>
      <c r="S179" s="16">
        <v>11</v>
      </c>
      <c r="T179" s="16">
        <v>26</v>
      </c>
      <c r="U179" s="16">
        <v>15</v>
      </c>
      <c r="V179" s="16">
        <v>15</v>
      </c>
      <c r="W179" s="16">
        <v>29</v>
      </c>
      <c r="X179" s="16">
        <v>19</v>
      </c>
      <c r="Y179" s="16">
        <v>10</v>
      </c>
      <c r="Z179" s="16">
        <v>19</v>
      </c>
      <c r="AA179" s="16">
        <v>29</v>
      </c>
      <c r="AB179" s="16">
        <v>12</v>
      </c>
      <c r="AC179" s="16">
        <v>30</v>
      </c>
      <c r="AD179" s="16">
        <v>16</v>
      </c>
      <c r="AE179" s="16">
        <v>16</v>
      </c>
      <c r="AF179" s="16">
        <v>11</v>
      </c>
      <c r="AG179" s="16">
        <v>8</v>
      </c>
      <c r="AH179" s="16">
        <v>11</v>
      </c>
      <c r="AI179" s="14">
        <f t="shared" si="2"/>
        <v>455</v>
      </c>
    </row>
    <row r="180" spans="1:35" x14ac:dyDescent="0.25">
      <c r="A180" s="40" t="s">
        <v>76</v>
      </c>
      <c r="B180" s="30" t="s">
        <v>147</v>
      </c>
      <c r="C180" s="13">
        <v>0</v>
      </c>
      <c r="D180" s="13">
        <v>1</v>
      </c>
      <c r="E180" s="13">
        <v>0</v>
      </c>
      <c r="F180" s="13">
        <v>2</v>
      </c>
      <c r="G180" s="13">
        <v>5</v>
      </c>
      <c r="H180" s="13">
        <v>4</v>
      </c>
      <c r="I180" s="13">
        <v>1</v>
      </c>
      <c r="J180" s="13">
        <v>1</v>
      </c>
      <c r="K180" s="13">
        <v>8</v>
      </c>
      <c r="L180" s="13">
        <v>6</v>
      </c>
      <c r="M180" s="13">
        <v>3</v>
      </c>
      <c r="N180" s="13">
        <v>11</v>
      </c>
      <c r="O180" s="13">
        <v>10</v>
      </c>
      <c r="P180" s="13">
        <v>3</v>
      </c>
      <c r="Q180" s="13">
        <v>5</v>
      </c>
      <c r="R180" s="13">
        <v>9</v>
      </c>
      <c r="S180" s="13">
        <v>13</v>
      </c>
      <c r="T180" s="13">
        <v>10</v>
      </c>
      <c r="U180" s="13">
        <v>4</v>
      </c>
      <c r="V180" s="13">
        <v>11</v>
      </c>
      <c r="W180" s="13">
        <v>9</v>
      </c>
      <c r="X180" s="13">
        <v>7</v>
      </c>
      <c r="Y180" s="13">
        <v>10</v>
      </c>
      <c r="Z180" s="13">
        <v>11</v>
      </c>
      <c r="AA180" s="13">
        <v>6</v>
      </c>
      <c r="AB180" s="13">
        <v>12</v>
      </c>
      <c r="AC180" s="13">
        <v>10</v>
      </c>
      <c r="AD180" s="13">
        <v>9</v>
      </c>
      <c r="AE180" s="13">
        <v>8</v>
      </c>
      <c r="AF180" s="13">
        <v>4</v>
      </c>
      <c r="AG180" s="13">
        <v>3</v>
      </c>
      <c r="AH180" s="13">
        <v>6</v>
      </c>
      <c r="AI180" s="14">
        <f t="shared" si="2"/>
        <v>202</v>
      </c>
    </row>
    <row r="181" spans="1:35" x14ac:dyDescent="0.25">
      <c r="A181" s="41" t="s">
        <v>78</v>
      </c>
      <c r="B181" s="31" t="s">
        <v>148</v>
      </c>
      <c r="C181" s="15">
        <v>0</v>
      </c>
      <c r="D181" s="15">
        <v>0</v>
      </c>
      <c r="E181" s="15">
        <v>0</v>
      </c>
      <c r="F181" s="15">
        <v>0</v>
      </c>
      <c r="G181" s="15">
        <v>0</v>
      </c>
      <c r="H181" s="15">
        <v>0</v>
      </c>
      <c r="I181" s="15">
        <v>0</v>
      </c>
      <c r="J181" s="15">
        <v>0</v>
      </c>
      <c r="K181" s="15">
        <v>0</v>
      </c>
      <c r="L181" s="15">
        <v>0</v>
      </c>
      <c r="M181" s="15">
        <v>0</v>
      </c>
      <c r="N181" s="15">
        <v>0</v>
      </c>
      <c r="O181" s="15">
        <v>0</v>
      </c>
      <c r="P181" s="15">
        <v>0</v>
      </c>
      <c r="Q181" s="15">
        <v>0</v>
      </c>
      <c r="R181" s="15">
        <v>0</v>
      </c>
      <c r="S181" s="15">
        <v>0</v>
      </c>
      <c r="T181" s="15">
        <v>0</v>
      </c>
      <c r="U181" s="15">
        <v>0</v>
      </c>
      <c r="V181" s="15">
        <v>0</v>
      </c>
      <c r="W181" s="15">
        <v>0</v>
      </c>
      <c r="X181" s="15">
        <v>0</v>
      </c>
      <c r="Y181" s="15">
        <v>0</v>
      </c>
      <c r="Z181" s="15">
        <v>0</v>
      </c>
      <c r="AA181" s="15">
        <v>0</v>
      </c>
      <c r="AB181" s="15">
        <v>0</v>
      </c>
      <c r="AC181" s="15">
        <v>0</v>
      </c>
      <c r="AD181" s="15">
        <v>0</v>
      </c>
      <c r="AE181" s="15">
        <v>0</v>
      </c>
      <c r="AF181" s="15">
        <v>0</v>
      </c>
      <c r="AG181" s="15">
        <v>0</v>
      </c>
      <c r="AH181" s="15">
        <v>0</v>
      </c>
      <c r="AI181" s="14">
        <f t="shared" si="2"/>
        <v>0</v>
      </c>
    </row>
    <row r="182" spans="1:35" ht="15.75" thickBot="1" x14ac:dyDescent="0.3">
      <c r="A182" s="42"/>
      <c r="B182" s="31" t="s">
        <v>149</v>
      </c>
      <c r="C182" s="16">
        <v>6</v>
      </c>
      <c r="D182" s="16">
        <v>7</v>
      </c>
      <c r="E182" s="16">
        <v>8</v>
      </c>
      <c r="F182" s="16">
        <v>4</v>
      </c>
      <c r="G182" s="16">
        <v>4</v>
      </c>
      <c r="H182" s="16">
        <v>10</v>
      </c>
      <c r="I182" s="16">
        <v>10</v>
      </c>
      <c r="J182" s="16">
        <v>5</v>
      </c>
      <c r="K182" s="16">
        <v>12</v>
      </c>
      <c r="L182" s="16">
        <v>15</v>
      </c>
      <c r="M182" s="16">
        <v>15</v>
      </c>
      <c r="N182" s="16">
        <v>11</v>
      </c>
      <c r="O182" s="16">
        <v>10</v>
      </c>
      <c r="P182" s="16">
        <v>20</v>
      </c>
      <c r="Q182" s="16">
        <v>19</v>
      </c>
      <c r="R182" s="16">
        <v>18</v>
      </c>
      <c r="S182" s="16">
        <v>20</v>
      </c>
      <c r="T182" s="16">
        <v>30</v>
      </c>
      <c r="U182" s="16">
        <v>18</v>
      </c>
      <c r="V182" s="16">
        <v>35</v>
      </c>
      <c r="W182" s="16">
        <v>18</v>
      </c>
      <c r="X182" s="16">
        <v>21</v>
      </c>
      <c r="Y182" s="16">
        <v>6</v>
      </c>
      <c r="Z182" s="16">
        <v>16</v>
      </c>
      <c r="AA182" s="16">
        <v>10</v>
      </c>
      <c r="AB182" s="16">
        <v>7</v>
      </c>
      <c r="AC182" s="16">
        <v>11</v>
      </c>
      <c r="AD182" s="16">
        <v>8</v>
      </c>
      <c r="AE182" s="16">
        <v>0</v>
      </c>
      <c r="AF182" s="16">
        <v>7</v>
      </c>
      <c r="AG182" s="16">
        <v>4</v>
      </c>
      <c r="AH182" s="16">
        <v>3</v>
      </c>
      <c r="AI182" s="14">
        <f t="shared" si="2"/>
        <v>388</v>
      </c>
    </row>
    <row r="183" spans="1:35" x14ac:dyDescent="0.25">
      <c r="A183" s="40" t="s">
        <v>76</v>
      </c>
      <c r="B183" s="30" t="s">
        <v>147</v>
      </c>
      <c r="C183" s="13">
        <v>2</v>
      </c>
      <c r="D183" s="13">
        <v>2</v>
      </c>
      <c r="E183" s="13">
        <v>1</v>
      </c>
      <c r="F183" s="13">
        <v>1</v>
      </c>
      <c r="G183" s="13">
        <v>0</v>
      </c>
      <c r="H183" s="13">
        <v>4</v>
      </c>
      <c r="I183" s="13">
        <v>1</v>
      </c>
      <c r="J183" s="13">
        <v>1</v>
      </c>
      <c r="K183" s="13">
        <v>6</v>
      </c>
      <c r="L183" s="13">
        <v>0</v>
      </c>
      <c r="M183" s="13">
        <v>0</v>
      </c>
      <c r="N183" s="13">
        <v>4</v>
      </c>
      <c r="O183" s="13">
        <v>4</v>
      </c>
      <c r="P183" s="13">
        <v>4</v>
      </c>
      <c r="Q183" s="13">
        <v>6</v>
      </c>
      <c r="R183" s="13">
        <v>0</v>
      </c>
      <c r="S183" s="13">
        <v>4</v>
      </c>
      <c r="T183" s="13">
        <v>3</v>
      </c>
      <c r="U183" s="13">
        <v>0</v>
      </c>
      <c r="V183" s="13">
        <v>1</v>
      </c>
      <c r="W183" s="13">
        <v>7</v>
      </c>
      <c r="X183" s="13">
        <v>3</v>
      </c>
      <c r="Y183" s="13">
        <v>3</v>
      </c>
      <c r="Z183" s="13">
        <v>0</v>
      </c>
      <c r="AA183" s="13">
        <v>2</v>
      </c>
      <c r="AB183" s="13">
        <v>1</v>
      </c>
      <c r="AC183" s="13">
        <v>1</v>
      </c>
      <c r="AD183" s="13">
        <v>1</v>
      </c>
      <c r="AE183" s="13">
        <v>0</v>
      </c>
      <c r="AF183" s="13">
        <v>2</v>
      </c>
      <c r="AG183" s="13">
        <v>2</v>
      </c>
      <c r="AH183" s="13">
        <v>1</v>
      </c>
      <c r="AI183" s="14">
        <f t="shared" si="2"/>
        <v>67</v>
      </c>
    </row>
    <row r="184" spans="1:35" x14ac:dyDescent="0.25">
      <c r="A184" s="41" t="s">
        <v>79</v>
      </c>
      <c r="B184" s="31" t="s">
        <v>148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5">
        <v>0</v>
      </c>
      <c r="AB184" s="15">
        <v>0</v>
      </c>
      <c r="AC184" s="15">
        <v>0</v>
      </c>
      <c r="AD184" s="15">
        <v>0</v>
      </c>
      <c r="AE184" s="15">
        <v>0</v>
      </c>
      <c r="AF184" s="15">
        <v>0</v>
      </c>
      <c r="AG184" s="15">
        <v>0</v>
      </c>
      <c r="AH184" s="15">
        <v>0</v>
      </c>
      <c r="AI184" s="14">
        <f t="shared" si="2"/>
        <v>0</v>
      </c>
    </row>
    <row r="185" spans="1:35" ht="15.75" thickBot="1" x14ac:dyDescent="0.3">
      <c r="A185" s="42"/>
      <c r="B185" s="31" t="s">
        <v>149</v>
      </c>
      <c r="C185" s="16">
        <v>1</v>
      </c>
      <c r="D185" s="16">
        <v>0</v>
      </c>
      <c r="E185" s="16">
        <v>1</v>
      </c>
      <c r="F185" s="16">
        <v>0</v>
      </c>
      <c r="G185" s="16">
        <v>2</v>
      </c>
      <c r="H185" s="16">
        <v>0</v>
      </c>
      <c r="I185" s="16">
        <v>2</v>
      </c>
      <c r="J185" s="16">
        <v>0</v>
      </c>
      <c r="K185" s="16">
        <v>4</v>
      </c>
      <c r="L185" s="16">
        <v>3</v>
      </c>
      <c r="M185" s="16">
        <v>1</v>
      </c>
      <c r="N185" s="16">
        <v>1</v>
      </c>
      <c r="O185" s="16">
        <v>1</v>
      </c>
      <c r="P185" s="16">
        <v>1</v>
      </c>
      <c r="Q185" s="16">
        <v>1</v>
      </c>
      <c r="R185" s="16">
        <v>0</v>
      </c>
      <c r="S185" s="16">
        <v>1</v>
      </c>
      <c r="T185" s="16">
        <v>1</v>
      </c>
      <c r="U185" s="16">
        <v>4</v>
      </c>
      <c r="V185" s="16">
        <v>5</v>
      </c>
      <c r="W185" s="16">
        <v>5</v>
      </c>
      <c r="X185" s="16">
        <v>0</v>
      </c>
      <c r="Y185" s="16">
        <v>0</v>
      </c>
      <c r="Z185" s="16">
        <v>3</v>
      </c>
      <c r="AA185" s="16">
        <v>1</v>
      </c>
      <c r="AB185" s="16">
        <v>0</v>
      </c>
      <c r="AC185" s="16">
        <v>0</v>
      </c>
      <c r="AD185" s="16">
        <v>0</v>
      </c>
      <c r="AE185" s="16">
        <v>0</v>
      </c>
      <c r="AF185" s="16">
        <v>0</v>
      </c>
      <c r="AG185" s="16">
        <v>2</v>
      </c>
      <c r="AH185" s="16">
        <v>0</v>
      </c>
      <c r="AI185" s="14">
        <f t="shared" si="2"/>
        <v>40</v>
      </c>
    </row>
    <row r="186" spans="1:35" x14ac:dyDescent="0.25">
      <c r="A186" s="40" t="s">
        <v>76</v>
      </c>
      <c r="B186" s="30" t="s">
        <v>147</v>
      </c>
      <c r="C186" s="13">
        <v>1</v>
      </c>
      <c r="D186" s="13">
        <v>4</v>
      </c>
      <c r="E186" s="13">
        <v>4</v>
      </c>
      <c r="F186" s="13">
        <v>7</v>
      </c>
      <c r="G186" s="13">
        <v>0</v>
      </c>
      <c r="H186" s="13">
        <v>5</v>
      </c>
      <c r="I186" s="13">
        <v>4</v>
      </c>
      <c r="J186" s="13">
        <v>0</v>
      </c>
      <c r="K186" s="13">
        <v>0</v>
      </c>
      <c r="L186" s="13">
        <v>6</v>
      </c>
      <c r="M186" s="13">
        <v>3</v>
      </c>
      <c r="N186" s="13">
        <v>3</v>
      </c>
      <c r="O186" s="13">
        <v>5</v>
      </c>
      <c r="P186" s="13">
        <v>5</v>
      </c>
      <c r="Q186" s="13">
        <v>6</v>
      </c>
      <c r="R186" s="13">
        <v>1</v>
      </c>
      <c r="S186" s="13">
        <v>1</v>
      </c>
      <c r="T186" s="13">
        <v>0</v>
      </c>
      <c r="U186" s="13">
        <v>6</v>
      </c>
      <c r="V186" s="13">
        <v>3</v>
      </c>
      <c r="W186" s="13">
        <v>2</v>
      </c>
      <c r="X186" s="13">
        <v>0</v>
      </c>
      <c r="Y186" s="13">
        <v>3</v>
      </c>
      <c r="Z186" s="13">
        <v>6</v>
      </c>
      <c r="AA186" s="13">
        <v>3</v>
      </c>
      <c r="AB186" s="13">
        <v>4</v>
      </c>
      <c r="AC186" s="13">
        <v>8</v>
      </c>
      <c r="AD186" s="13">
        <v>4</v>
      </c>
      <c r="AE186" s="13">
        <v>2</v>
      </c>
      <c r="AF186" s="13">
        <v>4</v>
      </c>
      <c r="AG186" s="13">
        <v>3</v>
      </c>
      <c r="AH186" s="13">
        <v>1</v>
      </c>
      <c r="AI186" s="14">
        <f t="shared" si="2"/>
        <v>104</v>
      </c>
    </row>
    <row r="187" spans="1:35" x14ac:dyDescent="0.25">
      <c r="A187" s="41" t="s">
        <v>80</v>
      </c>
      <c r="B187" s="31" t="s">
        <v>148</v>
      </c>
      <c r="C187" s="15">
        <v>0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0</v>
      </c>
      <c r="W187" s="15">
        <v>0</v>
      </c>
      <c r="X187" s="15">
        <v>0</v>
      </c>
      <c r="Y187" s="15">
        <v>0</v>
      </c>
      <c r="Z187" s="15">
        <v>0</v>
      </c>
      <c r="AA187" s="15">
        <v>0</v>
      </c>
      <c r="AB187" s="15">
        <v>0</v>
      </c>
      <c r="AC187" s="15">
        <v>0</v>
      </c>
      <c r="AD187" s="15">
        <v>0</v>
      </c>
      <c r="AE187" s="15">
        <v>0</v>
      </c>
      <c r="AF187" s="15">
        <v>0</v>
      </c>
      <c r="AG187" s="15">
        <v>0</v>
      </c>
      <c r="AH187" s="15">
        <v>0</v>
      </c>
      <c r="AI187" s="14">
        <f t="shared" si="2"/>
        <v>0</v>
      </c>
    </row>
    <row r="188" spans="1:35" ht="15.75" thickBot="1" x14ac:dyDescent="0.3">
      <c r="A188" s="42"/>
      <c r="B188" s="31" t="s">
        <v>149</v>
      </c>
      <c r="C188" s="16">
        <v>0</v>
      </c>
      <c r="D188" s="16">
        <v>1</v>
      </c>
      <c r="E188" s="16">
        <v>0</v>
      </c>
      <c r="F188" s="16">
        <v>1</v>
      </c>
      <c r="G188" s="16">
        <v>0</v>
      </c>
      <c r="H188" s="16">
        <v>2</v>
      </c>
      <c r="I188" s="16">
        <v>2</v>
      </c>
      <c r="J188" s="16">
        <v>1</v>
      </c>
      <c r="K188" s="16">
        <v>2</v>
      </c>
      <c r="L188" s="16">
        <v>0</v>
      </c>
      <c r="M188" s="16">
        <v>5</v>
      </c>
      <c r="N188" s="16">
        <v>3</v>
      </c>
      <c r="O188" s="16">
        <v>2</v>
      </c>
      <c r="P188" s="16">
        <v>2</v>
      </c>
      <c r="Q188" s="16">
        <v>0</v>
      </c>
      <c r="R188" s="16">
        <v>5</v>
      </c>
      <c r="S188" s="16">
        <v>2</v>
      </c>
      <c r="T188" s="16">
        <v>3</v>
      </c>
      <c r="U188" s="16">
        <v>0</v>
      </c>
      <c r="V188" s="16">
        <v>3</v>
      </c>
      <c r="W188" s="16">
        <v>2</v>
      </c>
      <c r="X188" s="16">
        <v>3</v>
      </c>
      <c r="Y188" s="16">
        <v>0</v>
      </c>
      <c r="Z188" s="16">
        <v>0</v>
      </c>
      <c r="AA188" s="16">
        <v>0</v>
      </c>
      <c r="AB188" s="16">
        <v>0</v>
      </c>
      <c r="AC188" s="16">
        <v>1</v>
      </c>
      <c r="AD188" s="16">
        <v>2</v>
      </c>
      <c r="AE188" s="16">
        <v>0</v>
      </c>
      <c r="AF188" s="16">
        <v>1</v>
      </c>
      <c r="AG188" s="16">
        <v>1</v>
      </c>
      <c r="AH188" s="16">
        <v>0</v>
      </c>
      <c r="AI188" s="14">
        <f t="shared" si="2"/>
        <v>44</v>
      </c>
    </row>
    <row r="189" spans="1:35" x14ac:dyDescent="0.25">
      <c r="A189" s="13" t="s">
        <v>81</v>
      </c>
      <c r="B189" s="30" t="s">
        <v>147</v>
      </c>
      <c r="C189" s="13">
        <v>3</v>
      </c>
      <c r="D189" s="13">
        <v>1</v>
      </c>
      <c r="E189" s="13">
        <v>3</v>
      </c>
      <c r="F189" s="13">
        <v>4</v>
      </c>
      <c r="G189" s="13">
        <v>3</v>
      </c>
      <c r="H189" s="13">
        <v>1</v>
      </c>
      <c r="I189" s="13">
        <v>2</v>
      </c>
      <c r="J189" s="13">
        <v>3</v>
      </c>
      <c r="K189" s="13">
        <v>4</v>
      </c>
      <c r="L189" s="13">
        <v>4</v>
      </c>
      <c r="M189" s="13">
        <v>1</v>
      </c>
      <c r="N189" s="13">
        <v>6</v>
      </c>
      <c r="O189" s="13">
        <v>4</v>
      </c>
      <c r="P189" s="13">
        <v>2</v>
      </c>
      <c r="Q189" s="13">
        <v>2</v>
      </c>
      <c r="R189" s="13">
        <v>3</v>
      </c>
      <c r="S189" s="13">
        <v>4</v>
      </c>
      <c r="T189" s="13">
        <v>3</v>
      </c>
      <c r="U189" s="13">
        <v>1</v>
      </c>
      <c r="V189" s="13">
        <v>10</v>
      </c>
      <c r="W189" s="13">
        <v>8</v>
      </c>
      <c r="X189" s="13">
        <v>17</v>
      </c>
      <c r="Y189" s="13">
        <v>9</v>
      </c>
      <c r="Z189" s="13">
        <v>11</v>
      </c>
      <c r="AA189" s="13">
        <v>11</v>
      </c>
      <c r="AB189" s="13">
        <v>3</v>
      </c>
      <c r="AC189" s="13">
        <v>12</v>
      </c>
      <c r="AD189" s="13">
        <v>9</v>
      </c>
      <c r="AE189" s="13">
        <v>7</v>
      </c>
      <c r="AF189" s="13">
        <v>3</v>
      </c>
      <c r="AG189" s="13">
        <v>4</v>
      </c>
      <c r="AH189" s="13">
        <v>4</v>
      </c>
      <c r="AI189" s="14">
        <f t="shared" si="2"/>
        <v>162</v>
      </c>
    </row>
    <row r="190" spans="1:35" x14ac:dyDescent="0.25">
      <c r="A190" s="15" t="s">
        <v>82</v>
      </c>
      <c r="B190" s="31" t="s">
        <v>148</v>
      </c>
      <c r="C190" s="15">
        <v>0</v>
      </c>
      <c r="D190" s="15">
        <v>0</v>
      </c>
      <c r="E190" s="15">
        <v>0</v>
      </c>
      <c r="F190" s="15">
        <v>0</v>
      </c>
      <c r="G190" s="15">
        <v>0</v>
      </c>
      <c r="H190" s="15"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0</v>
      </c>
      <c r="W190" s="15">
        <v>0</v>
      </c>
      <c r="X190" s="15">
        <v>0</v>
      </c>
      <c r="Y190" s="15">
        <v>0</v>
      </c>
      <c r="Z190" s="15">
        <v>0</v>
      </c>
      <c r="AA190" s="15">
        <v>0</v>
      </c>
      <c r="AB190" s="15">
        <v>0</v>
      </c>
      <c r="AC190" s="15">
        <v>0</v>
      </c>
      <c r="AD190" s="15">
        <v>0</v>
      </c>
      <c r="AE190" s="15">
        <v>0</v>
      </c>
      <c r="AF190" s="15">
        <v>0</v>
      </c>
      <c r="AG190" s="15">
        <v>0</v>
      </c>
      <c r="AH190" s="15">
        <v>0</v>
      </c>
      <c r="AI190" s="14">
        <f t="shared" si="2"/>
        <v>0</v>
      </c>
    </row>
    <row r="191" spans="1:35" ht="15.75" thickBot="1" x14ac:dyDescent="0.3">
      <c r="A191" s="16"/>
      <c r="B191" s="31" t="s">
        <v>149</v>
      </c>
      <c r="C191" s="16">
        <v>3</v>
      </c>
      <c r="D191" s="16">
        <v>7</v>
      </c>
      <c r="E191" s="16">
        <v>1</v>
      </c>
      <c r="F191" s="16">
        <v>5</v>
      </c>
      <c r="G191" s="16">
        <v>10</v>
      </c>
      <c r="H191" s="16">
        <v>10</v>
      </c>
      <c r="I191" s="16">
        <v>6</v>
      </c>
      <c r="J191" s="16">
        <v>11</v>
      </c>
      <c r="K191" s="16">
        <v>10</v>
      </c>
      <c r="L191" s="16">
        <v>10</v>
      </c>
      <c r="M191" s="16">
        <v>22</v>
      </c>
      <c r="N191" s="16">
        <v>21</v>
      </c>
      <c r="O191" s="16">
        <v>12</v>
      </c>
      <c r="P191" s="16">
        <v>7</v>
      </c>
      <c r="Q191" s="16">
        <v>9</v>
      </c>
      <c r="R191" s="16">
        <v>10</v>
      </c>
      <c r="S191" s="16">
        <v>11</v>
      </c>
      <c r="T191" s="16">
        <v>15</v>
      </c>
      <c r="U191" s="16">
        <v>16</v>
      </c>
      <c r="V191" s="16">
        <v>15</v>
      </c>
      <c r="W191" s="16">
        <v>12</v>
      </c>
      <c r="X191" s="16">
        <v>29</v>
      </c>
      <c r="Y191" s="16">
        <v>39</v>
      </c>
      <c r="Z191" s="16">
        <v>34</v>
      </c>
      <c r="AA191" s="16">
        <v>25</v>
      </c>
      <c r="AB191" s="16">
        <v>21</v>
      </c>
      <c r="AC191" s="16">
        <v>8</v>
      </c>
      <c r="AD191" s="16">
        <v>19</v>
      </c>
      <c r="AE191" s="16">
        <v>7</v>
      </c>
      <c r="AF191" s="16">
        <v>8</v>
      </c>
      <c r="AG191" s="16">
        <v>3</v>
      </c>
      <c r="AH191" s="16">
        <v>5</v>
      </c>
      <c r="AI191" s="14">
        <f t="shared" si="2"/>
        <v>421</v>
      </c>
    </row>
    <row r="192" spans="1:35" x14ac:dyDescent="0.25">
      <c r="A192" s="13" t="s">
        <v>81</v>
      </c>
      <c r="B192" s="30" t="s">
        <v>147</v>
      </c>
      <c r="C192" s="13">
        <v>0</v>
      </c>
      <c r="D192" s="13">
        <v>0</v>
      </c>
      <c r="E192" s="13">
        <v>2</v>
      </c>
      <c r="F192" s="13">
        <v>0</v>
      </c>
      <c r="G192" s="13">
        <v>0</v>
      </c>
      <c r="H192" s="13">
        <v>1</v>
      </c>
      <c r="I192" s="13">
        <v>2</v>
      </c>
      <c r="J192" s="13">
        <v>2</v>
      </c>
      <c r="K192" s="13">
        <v>2</v>
      </c>
      <c r="L192" s="13">
        <v>1</v>
      </c>
      <c r="M192" s="13">
        <v>0</v>
      </c>
      <c r="N192" s="13">
        <v>1</v>
      </c>
      <c r="O192" s="13">
        <v>1</v>
      </c>
      <c r="P192" s="13">
        <v>3</v>
      </c>
      <c r="Q192" s="13">
        <v>1</v>
      </c>
      <c r="R192" s="13">
        <v>8</v>
      </c>
      <c r="S192" s="13">
        <v>7</v>
      </c>
      <c r="T192" s="13">
        <v>4</v>
      </c>
      <c r="U192" s="13">
        <v>9</v>
      </c>
      <c r="V192" s="13">
        <v>6</v>
      </c>
      <c r="W192" s="13">
        <v>11</v>
      </c>
      <c r="X192" s="13">
        <v>11</v>
      </c>
      <c r="Y192" s="13">
        <v>9</v>
      </c>
      <c r="Z192" s="13">
        <v>3</v>
      </c>
      <c r="AA192" s="13">
        <v>8</v>
      </c>
      <c r="AB192" s="13">
        <v>3</v>
      </c>
      <c r="AC192" s="13">
        <v>8</v>
      </c>
      <c r="AD192" s="13">
        <v>2</v>
      </c>
      <c r="AE192" s="13">
        <v>5</v>
      </c>
      <c r="AF192" s="13">
        <v>3</v>
      </c>
      <c r="AG192" s="13">
        <v>1</v>
      </c>
      <c r="AH192" s="13">
        <v>1</v>
      </c>
      <c r="AI192" s="14">
        <f t="shared" si="2"/>
        <v>115</v>
      </c>
    </row>
    <row r="193" spans="1:35" x14ac:dyDescent="0.25">
      <c r="A193" s="15" t="s">
        <v>83</v>
      </c>
      <c r="B193" s="31" t="s">
        <v>148</v>
      </c>
      <c r="C193" s="15">
        <v>0</v>
      </c>
      <c r="D193" s="15">
        <v>0</v>
      </c>
      <c r="E193" s="15">
        <v>0</v>
      </c>
      <c r="F193" s="15">
        <v>0</v>
      </c>
      <c r="G193" s="15">
        <v>0</v>
      </c>
      <c r="H193" s="15">
        <v>0</v>
      </c>
      <c r="I193" s="15">
        <v>0</v>
      </c>
      <c r="J193" s="15">
        <v>0</v>
      </c>
      <c r="K193" s="15">
        <v>0</v>
      </c>
      <c r="L193" s="15">
        <v>0</v>
      </c>
      <c r="M193" s="15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5">
        <v>0</v>
      </c>
      <c r="X193" s="15">
        <v>0</v>
      </c>
      <c r="Y193" s="15">
        <v>0</v>
      </c>
      <c r="Z193" s="15">
        <v>0</v>
      </c>
      <c r="AA193" s="15">
        <v>0</v>
      </c>
      <c r="AB193" s="15">
        <v>0</v>
      </c>
      <c r="AC193" s="15">
        <v>0</v>
      </c>
      <c r="AD193" s="15">
        <v>0</v>
      </c>
      <c r="AE193" s="15">
        <v>0</v>
      </c>
      <c r="AF193" s="15">
        <v>0</v>
      </c>
      <c r="AG193" s="15">
        <v>0</v>
      </c>
      <c r="AH193" s="15">
        <v>0</v>
      </c>
      <c r="AI193" s="14">
        <f t="shared" si="2"/>
        <v>0</v>
      </c>
    </row>
    <row r="194" spans="1:35" ht="15.75" thickBot="1" x14ac:dyDescent="0.3">
      <c r="A194" s="16"/>
      <c r="B194" s="31" t="s">
        <v>149</v>
      </c>
      <c r="C194" s="16">
        <v>5</v>
      </c>
      <c r="D194" s="16">
        <v>7</v>
      </c>
      <c r="E194" s="16">
        <v>3</v>
      </c>
      <c r="F194" s="16">
        <v>5</v>
      </c>
      <c r="G194" s="16">
        <v>7</v>
      </c>
      <c r="H194" s="16">
        <v>6</v>
      </c>
      <c r="I194" s="16">
        <v>11</v>
      </c>
      <c r="J194" s="16">
        <v>5</v>
      </c>
      <c r="K194" s="16">
        <v>9</v>
      </c>
      <c r="L194" s="16">
        <v>12</v>
      </c>
      <c r="M194" s="16">
        <v>9</v>
      </c>
      <c r="N194" s="16">
        <v>14</v>
      </c>
      <c r="O194" s="16">
        <v>13</v>
      </c>
      <c r="P194" s="16">
        <v>22</v>
      </c>
      <c r="Q194" s="16">
        <v>22</v>
      </c>
      <c r="R194" s="16">
        <v>17</v>
      </c>
      <c r="S194" s="16">
        <v>35</v>
      </c>
      <c r="T194" s="16">
        <v>17</v>
      </c>
      <c r="U194" s="16">
        <v>24</v>
      </c>
      <c r="V194" s="16">
        <v>21</v>
      </c>
      <c r="W194" s="16">
        <v>14</v>
      </c>
      <c r="X194" s="16">
        <v>26</v>
      </c>
      <c r="Y194" s="16">
        <v>23</v>
      </c>
      <c r="Z194" s="16">
        <v>4</v>
      </c>
      <c r="AA194" s="16">
        <v>6</v>
      </c>
      <c r="AB194" s="16">
        <v>8</v>
      </c>
      <c r="AC194" s="16">
        <v>3</v>
      </c>
      <c r="AD194" s="16">
        <v>7</v>
      </c>
      <c r="AE194" s="16">
        <v>4</v>
      </c>
      <c r="AF194" s="16">
        <v>8</v>
      </c>
      <c r="AG194" s="16">
        <v>3</v>
      </c>
      <c r="AH194" s="16">
        <v>5</v>
      </c>
      <c r="AI194" s="14">
        <f t="shared" si="2"/>
        <v>375</v>
      </c>
    </row>
    <row r="195" spans="1:35" x14ac:dyDescent="0.25">
      <c r="A195" s="13" t="s">
        <v>81</v>
      </c>
      <c r="B195" s="30" t="s">
        <v>147</v>
      </c>
      <c r="C195" s="13">
        <v>0</v>
      </c>
      <c r="D195" s="13">
        <v>0</v>
      </c>
      <c r="E195" s="13">
        <v>3</v>
      </c>
      <c r="F195" s="13">
        <v>6</v>
      </c>
      <c r="G195" s="13">
        <v>6</v>
      </c>
      <c r="H195" s="13">
        <v>3</v>
      </c>
      <c r="I195" s="13">
        <v>1</v>
      </c>
      <c r="J195" s="13">
        <v>3</v>
      </c>
      <c r="K195" s="13">
        <v>3</v>
      </c>
      <c r="L195" s="13">
        <v>3</v>
      </c>
      <c r="M195" s="13">
        <v>4</v>
      </c>
      <c r="N195" s="13">
        <v>4</v>
      </c>
      <c r="O195" s="13">
        <v>1</v>
      </c>
      <c r="P195" s="13">
        <v>0</v>
      </c>
      <c r="Q195" s="13">
        <v>9</v>
      </c>
      <c r="R195" s="13">
        <v>3</v>
      </c>
      <c r="S195" s="13">
        <v>2</v>
      </c>
      <c r="T195" s="13">
        <v>2</v>
      </c>
      <c r="U195" s="13">
        <v>3</v>
      </c>
      <c r="V195" s="13">
        <v>6</v>
      </c>
      <c r="W195" s="13">
        <v>7</v>
      </c>
      <c r="X195" s="13">
        <v>6</v>
      </c>
      <c r="Y195" s="13">
        <v>4</v>
      </c>
      <c r="Z195" s="13">
        <v>12</v>
      </c>
      <c r="AA195" s="13">
        <v>8</v>
      </c>
      <c r="AB195" s="13">
        <v>7</v>
      </c>
      <c r="AC195" s="13">
        <v>1</v>
      </c>
      <c r="AD195" s="13">
        <v>3</v>
      </c>
      <c r="AE195" s="13">
        <v>0</v>
      </c>
      <c r="AF195" s="13">
        <v>5</v>
      </c>
      <c r="AG195" s="13">
        <v>1</v>
      </c>
      <c r="AH195" s="13">
        <v>2</v>
      </c>
      <c r="AI195" s="14">
        <f t="shared" ref="AI195:AI248" si="3">SUM(C195:AH195)</f>
        <v>118</v>
      </c>
    </row>
    <row r="196" spans="1:35" x14ac:dyDescent="0.25">
      <c r="A196" s="15" t="s">
        <v>84</v>
      </c>
      <c r="B196" s="31" t="s">
        <v>148</v>
      </c>
      <c r="C196" s="15">
        <v>2</v>
      </c>
      <c r="D196" s="15">
        <v>1</v>
      </c>
      <c r="E196" s="15">
        <v>4</v>
      </c>
      <c r="F196" s="15">
        <v>2</v>
      </c>
      <c r="G196" s="15">
        <v>3</v>
      </c>
      <c r="H196" s="15">
        <v>2</v>
      </c>
      <c r="I196" s="15">
        <v>3</v>
      </c>
      <c r="J196" s="15">
        <v>6</v>
      </c>
      <c r="K196" s="15">
        <v>5</v>
      </c>
      <c r="L196" s="15">
        <v>2</v>
      </c>
      <c r="M196" s="15">
        <v>4</v>
      </c>
      <c r="N196" s="15">
        <v>3</v>
      </c>
      <c r="O196" s="15">
        <v>3</v>
      </c>
      <c r="P196" s="15">
        <v>5</v>
      </c>
      <c r="Q196" s="15">
        <v>2</v>
      </c>
      <c r="R196" s="15">
        <v>1</v>
      </c>
      <c r="S196" s="15">
        <v>9</v>
      </c>
      <c r="T196" s="15">
        <v>7</v>
      </c>
      <c r="U196" s="15">
        <v>3</v>
      </c>
      <c r="V196" s="15">
        <v>6</v>
      </c>
      <c r="W196" s="15">
        <v>7</v>
      </c>
      <c r="X196" s="15">
        <v>6</v>
      </c>
      <c r="Y196" s="15">
        <v>15</v>
      </c>
      <c r="Z196" s="15">
        <v>9</v>
      </c>
      <c r="AA196" s="15">
        <v>13</v>
      </c>
      <c r="AB196" s="15">
        <v>9</v>
      </c>
      <c r="AC196" s="15">
        <v>8</v>
      </c>
      <c r="AD196" s="15">
        <v>1</v>
      </c>
      <c r="AE196" s="15">
        <v>6</v>
      </c>
      <c r="AF196" s="15">
        <v>5</v>
      </c>
      <c r="AG196" s="15">
        <v>3</v>
      </c>
      <c r="AH196" s="15">
        <v>0</v>
      </c>
      <c r="AI196" s="14">
        <f t="shared" si="3"/>
        <v>155</v>
      </c>
    </row>
    <row r="197" spans="1:35" ht="15.75" thickBot="1" x14ac:dyDescent="0.3">
      <c r="A197" s="16"/>
      <c r="B197" s="31" t="s">
        <v>149</v>
      </c>
      <c r="C197" s="16">
        <v>0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>
        <v>0</v>
      </c>
      <c r="R197" s="16">
        <v>0</v>
      </c>
      <c r="S197" s="16">
        <v>0</v>
      </c>
      <c r="T197" s="16">
        <v>0</v>
      </c>
      <c r="U197" s="16">
        <v>0</v>
      </c>
      <c r="V197" s="16">
        <v>0</v>
      </c>
      <c r="W197" s="16">
        <v>0</v>
      </c>
      <c r="X197" s="16">
        <v>0</v>
      </c>
      <c r="Y197" s="16">
        <v>0</v>
      </c>
      <c r="Z197" s="16">
        <v>0</v>
      </c>
      <c r="AA197" s="16">
        <v>0</v>
      </c>
      <c r="AB197" s="16">
        <v>0</v>
      </c>
      <c r="AC197" s="16">
        <v>0</v>
      </c>
      <c r="AD197" s="16">
        <v>0</v>
      </c>
      <c r="AE197" s="16">
        <v>0</v>
      </c>
      <c r="AF197" s="16">
        <v>0</v>
      </c>
      <c r="AG197" s="16">
        <v>0</v>
      </c>
      <c r="AH197" s="16">
        <v>0</v>
      </c>
      <c r="AI197" s="14">
        <f t="shared" si="3"/>
        <v>0</v>
      </c>
    </row>
    <row r="198" spans="1:35" x14ac:dyDescent="0.25">
      <c r="A198" s="13" t="s">
        <v>81</v>
      </c>
      <c r="B198" s="30" t="s">
        <v>147</v>
      </c>
      <c r="C198" s="13">
        <v>3</v>
      </c>
      <c r="D198" s="13">
        <v>1</v>
      </c>
      <c r="E198" s="13">
        <v>1</v>
      </c>
      <c r="F198" s="13">
        <v>3</v>
      </c>
      <c r="G198" s="13">
        <v>1</v>
      </c>
      <c r="H198" s="13">
        <v>1</v>
      </c>
      <c r="I198" s="13">
        <v>3</v>
      </c>
      <c r="J198" s="13">
        <v>1</v>
      </c>
      <c r="K198" s="13">
        <v>4</v>
      </c>
      <c r="L198" s="13">
        <v>1</v>
      </c>
      <c r="M198" s="13">
        <v>1</v>
      </c>
      <c r="N198" s="13">
        <v>1</v>
      </c>
      <c r="O198" s="13">
        <v>2</v>
      </c>
      <c r="P198" s="13">
        <v>2</v>
      </c>
      <c r="Q198" s="13">
        <v>0</v>
      </c>
      <c r="R198" s="13">
        <v>2</v>
      </c>
      <c r="S198" s="13">
        <v>2</v>
      </c>
      <c r="T198" s="13">
        <v>3</v>
      </c>
      <c r="U198" s="13">
        <v>2</v>
      </c>
      <c r="V198" s="13">
        <v>9</v>
      </c>
      <c r="W198" s="13">
        <v>2</v>
      </c>
      <c r="X198" s="13">
        <v>2</v>
      </c>
      <c r="Y198" s="13">
        <v>0</v>
      </c>
      <c r="Z198" s="13">
        <v>0</v>
      </c>
      <c r="AA198" s="13">
        <v>0</v>
      </c>
      <c r="AB198" s="13">
        <v>6</v>
      </c>
      <c r="AC198" s="13">
        <v>4</v>
      </c>
      <c r="AD198" s="13">
        <v>3</v>
      </c>
      <c r="AE198" s="13">
        <v>0</v>
      </c>
      <c r="AF198" s="13">
        <v>0</v>
      </c>
      <c r="AG198" s="13">
        <v>4</v>
      </c>
      <c r="AH198" s="13">
        <v>3</v>
      </c>
      <c r="AI198" s="14">
        <f t="shared" si="3"/>
        <v>67</v>
      </c>
    </row>
    <row r="199" spans="1:35" x14ac:dyDescent="0.25">
      <c r="A199" s="15" t="s">
        <v>85</v>
      </c>
      <c r="B199" s="31" t="s">
        <v>148</v>
      </c>
      <c r="C199" s="15">
        <v>1</v>
      </c>
      <c r="D199" s="15">
        <v>3</v>
      </c>
      <c r="E199" s="15">
        <v>0</v>
      </c>
      <c r="F199" s="15">
        <v>0</v>
      </c>
      <c r="G199" s="15">
        <v>1</v>
      </c>
      <c r="H199" s="15">
        <v>2</v>
      </c>
      <c r="I199" s="15">
        <v>1</v>
      </c>
      <c r="J199" s="15">
        <v>1</v>
      </c>
      <c r="K199" s="15">
        <v>0</v>
      </c>
      <c r="L199" s="15">
        <v>1</v>
      </c>
      <c r="M199" s="15">
        <v>1</v>
      </c>
      <c r="N199" s="15">
        <v>2</v>
      </c>
      <c r="O199" s="15">
        <v>1</v>
      </c>
      <c r="P199" s="15">
        <v>0</v>
      </c>
      <c r="Q199" s="15">
        <v>4</v>
      </c>
      <c r="R199" s="15">
        <v>3</v>
      </c>
      <c r="S199" s="15">
        <v>3</v>
      </c>
      <c r="T199" s="15">
        <v>12</v>
      </c>
      <c r="U199" s="15">
        <v>7</v>
      </c>
      <c r="V199" s="15">
        <v>6</v>
      </c>
      <c r="W199" s="15">
        <v>3</v>
      </c>
      <c r="X199" s="15">
        <v>11</v>
      </c>
      <c r="Y199" s="15">
        <v>19</v>
      </c>
      <c r="Z199" s="15">
        <v>11</v>
      </c>
      <c r="AA199" s="15">
        <v>7</v>
      </c>
      <c r="AB199" s="15">
        <v>1</v>
      </c>
      <c r="AC199" s="15">
        <v>5</v>
      </c>
      <c r="AD199" s="15">
        <v>0</v>
      </c>
      <c r="AE199" s="15">
        <v>1</v>
      </c>
      <c r="AF199" s="15">
        <v>0</v>
      </c>
      <c r="AG199" s="15">
        <v>2</v>
      </c>
      <c r="AH199" s="15">
        <v>0</v>
      </c>
      <c r="AI199" s="14">
        <f t="shared" si="3"/>
        <v>109</v>
      </c>
    </row>
    <row r="200" spans="1:35" ht="15.75" thickBot="1" x14ac:dyDescent="0.3">
      <c r="A200" s="16"/>
      <c r="B200" s="31" t="s">
        <v>149</v>
      </c>
      <c r="C200" s="16">
        <v>0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16">
        <v>0</v>
      </c>
      <c r="AG200" s="16">
        <v>0</v>
      </c>
      <c r="AH200" s="16">
        <v>0</v>
      </c>
      <c r="AI200" s="14">
        <f t="shared" si="3"/>
        <v>0</v>
      </c>
    </row>
    <row r="201" spans="1:35" x14ac:dyDescent="0.25">
      <c r="A201" s="13" t="s">
        <v>86</v>
      </c>
      <c r="B201" s="30" t="s">
        <v>147</v>
      </c>
      <c r="C201" s="13">
        <v>0</v>
      </c>
      <c r="D201" s="13">
        <v>4</v>
      </c>
      <c r="E201" s="13">
        <v>8</v>
      </c>
      <c r="F201" s="13">
        <v>14</v>
      </c>
      <c r="G201" s="13">
        <v>9</v>
      </c>
      <c r="H201" s="13">
        <v>6</v>
      </c>
      <c r="I201" s="13">
        <v>7</v>
      </c>
      <c r="J201" s="13">
        <v>4</v>
      </c>
      <c r="K201" s="13">
        <v>3</v>
      </c>
      <c r="L201" s="13">
        <v>25</v>
      </c>
      <c r="M201" s="13">
        <v>8</v>
      </c>
      <c r="N201" s="13">
        <v>15</v>
      </c>
      <c r="O201" s="13">
        <v>6</v>
      </c>
      <c r="P201" s="13">
        <v>9</v>
      </c>
      <c r="Q201" s="13">
        <v>11</v>
      </c>
      <c r="R201" s="13">
        <v>3</v>
      </c>
      <c r="S201" s="13">
        <v>10</v>
      </c>
      <c r="T201" s="13">
        <v>5</v>
      </c>
      <c r="U201" s="13">
        <v>6</v>
      </c>
      <c r="V201" s="13">
        <v>8</v>
      </c>
      <c r="W201" s="13">
        <v>6</v>
      </c>
      <c r="X201" s="13">
        <v>11</v>
      </c>
      <c r="Y201" s="13">
        <v>5</v>
      </c>
      <c r="Z201" s="13">
        <v>3</v>
      </c>
      <c r="AA201" s="13">
        <v>4</v>
      </c>
      <c r="AB201" s="13">
        <v>8</v>
      </c>
      <c r="AC201" s="13">
        <v>2</v>
      </c>
      <c r="AD201" s="13">
        <v>5</v>
      </c>
      <c r="AE201" s="13">
        <v>0</v>
      </c>
      <c r="AF201" s="13">
        <v>3</v>
      </c>
      <c r="AG201" s="13">
        <v>7</v>
      </c>
      <c r="AH201" s="13">
        <v>8</v>
      </c>
      <c r="AI201" s="14">
        <f t="shared" si="3"/>
        <v>223</v>
      </c>
    </row>
    <row r="202" spans="1:35" x14ac:dyDescent="0.25">
      <c r="A202" s="15" t="s">
        <v>87</v>
      </c>
      <c r="B202" s="31" t="s">
        <v>148</v>
      </c>
      <c r="C202" s="15">
        <v>2</v>
      </c>
      <c r="D202" s="15">
        <v>4</v>
      </c>
      <c r="E202" s="15">
        <v>3</v>
      </c>
      <c r="F202" s="15">
        <v>2</v>
      </c>
      <c r="G202" s="15">
        <v>7</v>
      </c>
      <c r="H202" s="15">
        <v>7</v>
      </c>
      <c r="I202" s="15">
        <v>4</v>
      </c>
      <c r="J202" s="15">
        <v>5</v>
      </c>
      <c r="K202" s="15">
        <v>7</v>
      </c>
      <c r="L202" s="15">
        <v>13</v>
      </c>
      <c r="M202" s="15">
        <v>8</v>
      </c>
      <c r="N202" s="15">
        <v>22</v>
      </c>
      <c r="O202" s="15">
        <v>5</v>
      </c>
      <c r="P202" s="15">
        <v>8</v>
      </c>
      <c r="Q202" s="15">
        <v>11</v>
      </c>
      <c r="R202" s="15">
        <v>3</v>
      </c>
      <c r="S202" s="15">
        <v>13</v>
      </c>
      <c r="T202" s="15">
        <v>13</v>
      </c>
      <c r="U202" s="15">
        <v>19</v>
      </c>
      <c r="V202" s="15">
        <v>18</v>
      </c>
      <c r="W202" s="15">
        <v>5</v>
      </c>
      <c r="X202" s="15">
        <v>16</v>
      </c>
      <c r="Y202" s="15">
        <v>15</v>
      </c>
      <c r="Z202" s="15">
        <v>29</v>
      </c>
      <c r="AA202" s="15">
        <v>25</v>
      </c>
      <c r="AB202" s="15">
        <v>13</v>
      </c>
      <c r="AC202" s="15">
        <v>9</v>
      </c>
      <c r="AD202" s="15">
        <v>3</v>
      </c>
      <c r="AE202" s="15">
        <v>11</v>
      </c>
      <c r="AF202" s="15">
        <v>11</v>
      </c>
      <c r="AG202" s="15">
        <v>9</v>
      </c>
      <c r="AH202" s="15">
        <v>9</v>
      </c>
      <c r="AI202" s="14">
        <f t="shared" si="3"/>
        <v>329</v>
      </c>
    </row>
    <row r="203" spans="1:35" ht="15.75" thickBot="1" x14ac:dyDescent="0.3">
      <c r="A203" s="16"/>
      <c r="B203" s="31" t="s">
        <v>149</v>
      </c>
      <c r="C203" s="16">
        <v>1</v>
      </c>
      <c r="D203" s="16">
        <v>0</v>
      </c>
      <c r="E203" s="16">
        <v>2</v>
      </c>
      <c r="F203" s="16">
        <v>0</v>
      </c>
      <c r="G203" s="16">
        <v>0</v>
      </c>
      <c r="H203" s="16">
        <v>2</v>
      </c>
      <c r="I203" s="16">
        <v>0</v>
      </c>
      <c r="J203" s="16">
        <v>0</v>
      </c>
      <c r="K203" s="16">
        <v>1</v>
      </c>
      <c r="L203" s="16">
        <v>2</v>
      </c>
      <c r="M203" s="16">
        <v>3</v>
      </c>
      <c r="N203" s="16">
        <v>0</v>
      </c>
      <c r="O203" s="16">
        <v>2</v>
      </c>
      <c r="P203" s="16">
        <v>2</v>
      </c>
      <c r="Q203" s="16">
        <v>3</v>
      </c>
      <c r="R203" s="16">
        <v>2</v>
      </c>
      <c r="S203" s="16">
        <v>5</v>
      </c>
      <c r="T203" s="16">
        <v>6</v>
      </c>
      <c r="U203" s="16">
        <v>0</v>
      </c>
      <c r="V203" s="16">
        <v>5</v>
      </c>
      <c r="W203" s="16">
        <v>7</v>
      </c>
      <c r="X203" s="16">
        <v>1</v>
      </c>
      <c r="Y203" s="16">
        <v>1</v>
      </c>
      <c r="Z203" s="16">
        <v>7</v>
      </c>
      <c r="AA203" s="16">
        <v>2</v>
      </c>
      <c r="AB203" s="16">
        <v>10</v>
      </c>
      <c r="AC203" s="16">
        <v>2</v>
      </c>
      <c r="AD203" s="16">
        <v>1</v>
      </c>
      <c r="AE203" s="16">
        <v>5</v>
      </c>
      <c r="AF203" s="16">
        <v>1</v>
      </c>
      <c r="AG203" s="16">
        <v>3</v>
      </c>
      <c r="AH203" s="16">
        <v>3</v>
      </c>
      <c r="AI203" s="14">
        <f t="shared" si="3"/>
        <v>79</v>
      </c>
    </row>
    <row r="204" spans="1:35" x14ac:dyDescent="0.25">
      <c r="A204" s="13" t="s">
        <v>86</v>
      </c>
      <c r="B204" s="30" t="s">
        <v>147</v>
      </c>
      <c r="C204" s="13">
        <v>0</v>
      </c>
      <c r="D204" s="13">
        <v>6</v>
      </c>
      <c r="E204" s="13">
        <v>4</v>
      </c>
      <c r="F204" s="13">
        <v>8</v>
      </c>
      <c r="G204" s="13">
        <v>2</v>
      </c>
      <c r="H204" s="13">
        <v>3</v>
      </c>
      <c r="I204" s="13">
        <v>0</v>
      </c>
      <c r="J204" s="13">
        <v>2</v>
      </c>
      <c r="K204" s="13">
        <v>2</v>
      </c>
      <c r="L204" s="13">
        <v>14</v>
      </c>
      <c r="M204" s="13">
        <v>5</v>
      </c>
      <c r="N204" s="13">
        <v>2</v>
      </c>
      <c r="O204" s="13">
        <v>0</v>
      </c>
      <c r="P204" s="13">
        <v>1</v>
      </c>
      <c r="Q204" s="13">
        <v>0</v>
      </c>
      <c r="R204" s="13">
        <v>1</v>
      </c>
      <c r="S204" s="13">
        <v>1</v>
      </c>
      <c r="T204" s="13">
        <v>3</v>
      </c>
      <c r="U204" s="13">
        <v>6</v>
      </c>
      <c r="V204" s="13">
        <v>8</v>
      </c>
      <c r="W204" s="13">
        <v>8</v>
      </c>
      <c r="X204" s="13">
        <v>4</v>
      </c>
      <c r="Y204" s="13">
        <v>7</v>
      </c>
      <c r="Z204" s="13">
        <v>10</v>
      </c>
      <c r="AA204" s="13">
        <v>4</v>
      </c>
      <c r="AB204" s="13">
        <v>3</v>
      </c>
      <c r="AC204" s="13">
        <v>2</v>
      </c>
      <c r="AD204" s="13">
        <v>4</v>
      </c>
      <c r="AE204" s="13">
        <v>4</v>
      </c>
      <c r="AF204" s="13">
        <v>2</v>
      </c>
      <c r="AG204" s="13">
        <v>3</v>
      </c>
      <c r="AH204" s="13">
        <v>0</v>
      </c>
      <c r="AI204" s="14">
        <f t="shared" si="3"/>
        <v>119</v>
      </c>
    </row>
    <row r="205" spans="1:35" x14ac:dyDescent="0.25">
      <c r="A205" s="15" t="s">
        <v>88</v>
      </c>
      <c r="B205" s="31" t="s">
        <v>148</v>
      </c>
      <c r="C205" s="15">
        <v>3</v>
      </c>
      <c r="D205" s="15">
        <v>1</v>
      </c>
      <c r="E205" s="15">
        <v>1</v>
      </c>
      <c r="F205" s="15">
        <v>1</v>
      </c>
      <c r="G205" s="15">
        <v>3</v>
      </c>
      <c r="H205" s="15">
        <v>4</v>
      </c>
      <c r="I205" s="15">
        <v>3</v>
      </c>
      <c r="J205" s="15">
        <v>5</v>
      </c>
      <c r="K205" s="15">
        <v>2</v>
      </c>
      <c r="L205" s="15">
        <v>11</v>
      </c>
      <c r="M205" s="15">
        <v>10</v>
      </c>
      <c r="N205" s="15">
        <v>7</v>
      </c>
      <c r="O205" s="15">
        <v>11</v>
      </c>
      <c r="P205" s="15">
        <v>7</v>
      </c>
      <c r="Q205" s="15">
        <v>9</v>
      </c>
      <c r="R205" s="15">
        <v>22</v>
      </c>
      <c r="S205" s="15">
        <v>18</v>
      </c>
      <c r="T205" s="15">
        <v>11</v>
      </c>
      <c r="U205" s="15">
        <v>19</v>
      </c>
      <c r="V205" s="15">
        <v>7</v>
      </c>
      <c r="W205" s="15">
        <v>12</v>
      </c>
      <c r="X205" s="15">
        <v>15</v>
      </c>
      <c r="Y205" s="15">
        <v>9</v>
      </c>
      <c r="Z205" s="15">
        <v>12</v>
      </c>
      <c r="AA205" s="15">
        <v>4</v>
      </c>
      <c r="AB205" s="15">
        <v>12</v>
      </c>
      <c r="AC205" s="15">
        <v>3</v>
      </c>
      <c r="AD205" s="15">
        <v>3</v>
      </c>
      <c r="AE205" s="15">
        <v>6</v>
      </c>
      <c r="AF205" s="15">
        <v>8</v>
      </c>
      <c r="AG205" s="15">
        <v>3</v>
      </c>
      <c r="AH205" s="15">
        <v>8</v>
      </c>
      <c r="AI205" s="14">
        <f t="shared" si="3"/>
        <v>250</v>
      </c>
    </row>
    <row r="206" spans="1:35" ht="15.75" thickBot="1" x14ac:dyDescent="0.3">
      <c r="A206" s="16"/>
      <c r="B206" s="31" t="s">
        <v>149</v>
      </c>
      <c r="C206" s="16">
        <v>0</v>
      </c>
      <c r="D206" s="16">
        <v>3</v>
      </c>
      <c r="E206" s="16">
        <v>3</v>
      </c>
      <c r="F206" s="16">
        <v>1</v>
      </c>
      <c r="G206" s="16">
        <v>1</v>
      </c>
      <c r="H206" s="16">
        <v>4</v>
      </c>
      <c r="I206" s="16">
        <v>2</v>
      </c>
      <c r="J206" s="16">
        <v>0</v>
      </c>
      <c r="K206" s="16">
        <v>7</v>
      </c>
      <c r="L206" s="16">
        <v>2</v>
      </c>
      <c r="M206" s="16">
        <v>4</v>
      </c>
      <c r="N206" s="16">
        <v>0</v>
      </c>
      <c r="O206" s="16">
        <v>2</v>
      </c>
      <c r="P206" s="16">
        <v>1</v>
      </c>
      <c r="Q206" s="16">
        <v>2</v>
      </c>
      <c r="R206" s="16">
        <v>5</v>
      </c>
      <c r="S206" s="16">
        <v>12</v>
      </c>
      <c r="T206" s="16">
        <v>6</v>
      </c>
      <c r="U206" s="16">
        <v>2</v>
      </c>
      <c r="V206" s="16">
        <v>9</v>
      </c>
      <c r="W206" s="16">
        <v>9</v>
      </c>
      <c r="X206" s="16">
        <v>11</v>
      </c>
      <c r="Y206" s="16">
        <v>6</v>
      </c>
      <c r="Z206" s="16">
        <v>2</v>
      </c>
      <c r="AA206" s="16">
        <v>1</v>
      </c>
      <c r="AB206" s="16">
        <v>1</v>
      </c>
      <c r="AC206" s="16">
        <v>3</v>
      </c>
      <c r="AD206" s="16">
        <v>0</v>
      </c>
      <c r="AE206" s="16">
        <v>0</v>
      </c>
      <c r="AF206" s="16">
        <v>1</v>
      </c>
      <c r="AG206" s="16">
        <v>7</v>
      </c>
      <c r="AH206" s="16">
        <v>3</v>
      </c>
      <c r="AI206" s="14">
        <f t="shared" si="3"/>
        <v>110</v>
      </c>
    </row>
    <row r="207" spans="1:35" x14ac:dyDescent="0.25">
      <c r="A207" s="13" t="s">
        <v>86</v>
      </c>
      <c r="B207" s="30" t="s">
        <v>147</v>
      </c>
      <c r="C207" s="13">
        <v>4</v>
      </c>
      <c r="D207" s="13">
        <v>6</v>
      </c>
      <c r="E207" s="13">
        <v>13</v>
      </c>
      <c r="F207" s="13">
        <v>16</v>
      </c>
      <c r="G207" s="13">
        <v>11</v>
      </c>
      <c r="H207" s="13">
        <v>29</v>
      </c>
      <c r="I207" s="13">
        <v>15</v>
      </c>
      <c r="J207" s="13">
        <v>14</v>
      </c>
      <c r="K207" s="13">
        <v>13</v>
      </c>
      <c r="L207" s="13">
        <v>19</v>
      </c>
      <c r="M207" s="13">
        <v>24</v>
      </c>
      <c r="N207" s="13">
        <v>13</v>
      </c>
      <c r="O207" s="13">
        <v>17</v>
      </c>
      <c r="P207" s="13">
        <v>7</v>
      </c>
      <c r="Q207" s="13">
        <v>6</v>
      </c>
      <c r="R207" s="13">
        <v>9</v>
      </c>
      <c r="S207" s="13">
        <v>4</v>
      </c>
      <c r="T207" s="13">
        <v>8</v>
      </c>
      <c r="U207" s="13">
        <v>19</v>
      </c>
      <c r="V207" s="13">
        <v>12</v>
      </c>
      <c r="W207" s="13">
        <v>13</v>
      </c>
      <c r="X207" s="13">
        <v>14</v>
      </c>
      <c r="Y207" s="13">
        <v>15</v>
      </c>
      <c r="Z207" s="13">
        <v>17</v>
      </c>
      <c r="AA207" s="13">
        <v>14</v>
      </c>
      <c r="AB207" s="13">
        <v>7</v>
      </c>
      <c r="AC207" s="13">
        <v>4</v>
      </c>
      <c r="AD207" s="13">
        <v>9</v>
      </c>
      <c r="AE207" s="13">
        <v>4</v>
      </c>
      <c r="AF207" s="13">
        <v>7</v>
      </c>
      <c r="AG207" s="13">
        <v>4</v>
      </c>
      <c r="AH207" s="13">
        <v>3</v>
      </c>
      <c r="AI207" s="14">
        <f t="shared" si="3"/>
        <v>370</v>
      </c>
    </row>
    <row r="208" spans="1:35" x14ac:dyDescent="0.25">
      <c r="A208" s="15" t="s">
        <v>89</v>
      </c>
      <c r="B208" s="31" t="s">
        <v>148</v>
      </c>
      <c r="C208" s="15">
        <v>4</v>
      </c>
      <c r="D208" s="15">
        <v>1</v>
      </c>
      <c r="E208" s="15">
        <v>3</v>
      </c>
      <c r="F208" s="15">
        <v>0</v>
      </c>
      <c r="G208" s="15">
        <v>5</v>
      </c>
      <c r="H208" s="15">
        <v>4</v>
      </c>
      <c r="I208" s="15">
        <v>6</v>
      </c>
      <c r="J208" s="15">
        <v>6</v>
      </c>
      <c r="K208" s="15">
        <v>2</v>
      </c>
      <c r="L208" s="15">
        <v>9</v>
      </c>
      <c r="M208" s="15">
        <v>10</v>
      </c>
      <c r="N208" s="15">
        <v>8</v>
      </c>
      <c r="O208" s="15">
        <v>10</v>
      </c>
      <c r="P208" s="15">
        <v>7</v>
      </c>
      <c r="Q208" s="15">
        <v>6</v>
      </c>
      <c r="R208" s="15">
        <v>19</v>
      </c>
      <c r="S208" s="15">
        <v>13</v>
      </c>
      <c r="T208" s="15">
        <v>7</v>
      </c>
      <c r="U208" s="15">
        <v>14</v>
      </c>
      <c r="V208" s="15">
        <v>10</v>
      </c>
      <c r="W208" s="15">
        <v>5</v>
      </c>
      <c r="X208" s="15">
        <v>11</v>
      </c>
      <c r="Y208" s="15">
        <v>7</v>
      </c>
      <c r="Z208" s="15">
        <v>10</v>
      </c>
      <c r="AA208" s="15">
        <v>9</v>
      </c>
      <c r="AB208" s="15">
        <v>10</v>
      </c>
      <c r="AC208" s="15">
        <v>3</v>
      </c>
      <c r="AD208" s="15">
        <v>4</v>
      </c>
      <c r="AE208" s="15">
        <v>3</v>
      </c>
      <c r="AF208" s="15">
        <v>8</v>
      </c>
      <c r="AG208" s="15">
        <v>1</v>
      </c>
      <c r="AH208" s="15">
        <v>5</v>
      </c>
      <c r="AI208" s="14">
        <f t="shared" si="3"/>
        <v>220</v>
      </c>
    </row>
    <row r="209" spans="1:35" ht="15.75" thickBot="1" x14ac:dyDescent="0.3">
      <c r="A209" s="16"/>
      <c r="B209" s="31" t="s">
        <v>149</v>
      </c>
      <c r="C209" s="16">
        <v>3</v>
      </c>
      <c r="D209" s="16">
        <v>3</v>
      </c>
      <c r="E209" s="16">
        <v>6</v>
      </c>
      <c r="F209" s="16">
        <v>1</v>
      </c>
      <c r="G209" s="16">
        <v>3</v>
      </c>
      <c r="H209" s="16">
        <v>4</v>
      </c>
      <c r="I209" s="16">
        <v>6</v>
      </c>
      <c r="J209" s="16">
        <v>2</v>
      </c>
      <c r="K209" s="16">
        <v>10</v>
      </c>
      <c r="L209" s="16">
        <v>4</v>
      </c>
      <c r="M209" s="16">
        <v>5</v>
      </c>
      <c r="N209" s="16">
        <v>3</v>
      </c>
      <c r="O209" s="16">
        <v>2</v>
      </c>
      <c r="P209" s="16">
        <v>6</v>
      </c>
      <c r="Q209" s="16">
        <v>3</v>
      </c>
      <c r="R209" s="16">
        <v>9</v>
      </c>
      <c r="S209" s="16">
        <v>17</v>
      </c>
      <c r="T209" s="16">
        <v>12</v>
      </c>
      <c r="U209" s="16">
        <v>10</v>
      </c>
      <c r="V209" s="16">
        <v>9</v>
      </c>
      <c r="W209" s="16">
        <v>13</v>
      </c>
      <c r="X209" s="16">
        <v>13</v>
      </c>
      <c r="Y209" s="16">
        <v>6</v>
      </c>
      <c r="Z209" s="16">
        <v>4</v>
      </c>
      <c r="AA209" s="16">
        <v>3</v>
      </c>
      <c r="AB209" s="16">
        <v>7</v>
      </c>
      <c r="AC209" s="16">
        <v>3</v>
      </c>
      <c r="AD209" s="16">
        <v>0</v>
      </c>
      <c r="AE209" s="16">
        <v>1</v>
      </c>
      <c r="AF209" s="16">
        <v>0</v>
      </c>
      <c r="AG209" s="16">
        <v>10</v>
      </c>
      <c r="AH209" s="16">
        <v>3</v>
      </c>
      <c r="AI209" s="14">
        <f t="shared" si="3"/>
        <v>181</v>
      </c>
    </row>
    <row r="210" spans="1:35" x14ac:dyDescent="0.25">
      <c r="A210" s="13" t="s">
        <v>86</v>
      </c>
      <c r="B210" s="30" t="s">
        <v>147</v>
      </c>
      <c r="C210" s="13">
        <v>0</v>
      </c>
      <c r="D210" s="13">
        <v>12</v>
      </c>
      <c r="E210" s="13">
        <v>12</v>
      </c>
      <c r="F210" s="13">
        <v>22</v>
      </c>
      <c r="G210" s="13">
        <v>10</v>
      </c>
      <c r="H210" s="13">
        <v>5</v>
      </c>
      <c r="I210" s="13">
        <v>7</v>
      </c>
      <c r="J210" s="13">
        <v>7</v>
      </c>
      <c r="K210" s="13">
        <v>12</v>
      </c>
      <c r="L210" s="13">
        <v>13</v>
      </c>
      <c r="M210" s="13">
        <v>7</v>
      </c>
      <c r="N210" s="13">
        <v>12</v>
      </c>
      <c r="O210" s="13">
        <v>5</v>
      </c>
      <c r="P210" s="13">
        <v>2</v>
      </c>
      <c r="Q210" s="13">
        <v>9</v>
      </c>
      <c r="R210" s="13">
        <v>5</v>
      </c>
      <c r="S210" s="13">
        <v>4</v>
      </c>
      <c r="T210" s="13">
        <v>10</v>
      </c>
      <c r="U210" s="13">
        <v>8</v>
      </c>
      <c r="V210" s="13">
        <v>7</v>
      </c>
      <c r="W210" s="13">
        <v>6</v>
      </c>
      <c r="X210" s="13">
        <v>9</v>
      </c>
      <c r="Y210" s="13">
        <v>7</v>
      </c>
      <c r="Z210" s="13">
        <v>11</v>
      </c>
      <c r="AA210" s="13">
        <v>7</v>
      </c>
      <c r="AB210" s="13">
        <v>2</v>
      </c>
      <c r="AC210" s="13">
        <v>2</v>
      </c>
      <c r="AD210" s="13">
        <v>3</v>
      </c>
      <c r="AE210" s="13">
        <v>2</v>
      </c>
      <c r="AF210" s="13">
        <v>6</v>
      </c>
      <c r="AG210" s="13">
        <v>7</v>
      </c>
      <c r="AH210" s="13">
        <v>1</v>
      </c>
      <c r="AI210" s="14">
        <f t="shared" si="3"/>
        <v>232</v>
      </c>
    </row>
    <row r="211" spans="1:35" x14ac:dyDescent="0.25">
      <c r="A211" s="15" t="s">
        <v>90</v>
      </c>
      <c r="B211" s="31" t="s">
        <v>148</v>
      </c>
      <c r="C211" s="15">
        <v>2</v>
      </c>
      <c r="D211" s="15">
        <v>4</v>
      </c>
      <c r="E211" s="15">
        <v>3</v>
      </c>
      <c r="F211" s="15">
        <v>3</v>
      </c>
      <c r="G211" s="15">
        <v>6</v>
      </c>
      <c r="H211" s="15">
        <v>6</v>
      </c>
      <c r="I211" s="15">
        <v>1</v>
      </c>
      <c r="J211" s="15">
        <v>2</v>
      </c>
      <c r="K211" s="15">
        <v>8</v>
      </c>
      <c r="L211" s="15">
        <v>5</v>
      </c>
      <c r="M211" s="15">
        <v>9</v>
      </c>
      <c r="N211" s="15">
        <v>9</v>
      </c>
      <c r="O211" s="15">
        <v>5</v>
      </c>
      <c r="P211" s="15">
        <v>6</v>
      </c>
      <c r="Q211" s="15">
        <v>4</v>
      </c>
      <c r="R211" s="15">
        <v>4</v>
      </c>
      <c r="S211" s="15">
        <v>6</v>
      </c>
      <c r="T211" s="15">
        <v>7</v>
      </c>
      <c r="U211" s="15">
        <v>15</v>
      </c>
      <c r="V211" s="15">
        <v>8</v>
      </c>
      <c r="W211" s="15">
        <v>3</v>
      </c>
      <c r="X211" s="15">
        <v>8</v>
      </c>
      <c r="Y211" s="15">
        <v>13</v>
      </c>
      <c r="Z211" s="15">
        <v>16</v>
      </c>
      <c r="AA211" s="15">
        <v>10</v>
      </c>
      <c r="AB211" s="15">
        <v>7</v>
      </c>
      <c r="AC211" s="15">
        <v>2</v>
      </c>
      <c r="AD211" s="15">
        <v>3</v>
      </c>
      <c r="AE211" s="15">
        <v>6</v>
      </c>
      <c r="AF211" s="15">
        <v>5</v>
      </c>
      <c r="AG211" s="15">
        <v>6</v>
      </c>
      <c r="AH211" s="15">
        <v>9</v>
      </c>
      <c r="AI211" s="14">
        <f t="shared" si="3"/>
        <v>201</v>
      </c>
    </row>
    <row r="212" spans="1:35" ht="15.75" thickBot="1" x14ac:dyDescent="0.3">
      <c r="A212" s="16"/>
      <c r="B212" s="31" t="s">
        <v>149</v>
      </c>
      <c r="C212" s="16">
        <v>1</v>
      </c>
      <c r="D212" s="16">
        <v>0</v>
      </c>
      <c r="E212" s="16">
        <v>3</v>
      </c>
      <c r="F212" s="16">
        <v>2</v>
      </c>
      <c r="G212" s="16">
        <v>6</v>
      </c>
      <c r="H212" s="16">
        <v>4</v>
      </c>
      <c r="I212" s="16">
        <v>5</v>
      </c>
      <c r="J212" s="16">
        <v>2</v>
      </c>
      <c r="K212" s="16">
        <v>1</v>
      </c>
      <c r="L212" s="16">
        <v>11</v>
      </c>
      <c r="M212" s="16">
        <v>4</v>
      </c>
      <c r="N212" s="16">
        <v>5</v>
      </c>
      <c r="O212" s="16">
        <v>6</v>
      </c>
      <c r="P212" s="16">
        <v>5</v>
      </c>
      <c r="Q212" s="16">
        <v>4</v>
      </c>
      <c r="R212" s="16">
        <v>2</v>
      </c>
      <c r="S212" s="16">
        <v>4</v>
      </c>
      <c r="T212" s="16">
        <v>8</v>
      </c>
      <c r="U212" s="16">
        <v>6</v>
      </c>
      <c r="V212" s="16">
        <v>1</v>
      </c>
      <c r="W212" s="16">
        <v>4</v>
      </c>
      <c r="X212" s="16">
        <v>2</v>
      </c>
      <c r="Y212" s="16">
        <v>2</v>
      </c>
      <c r="Z212" s="16">
        <v>15</v>
      </c>
      <c r="AA212" s="16">
        <v>9</v>
      </c>
      <c r="AB212" s="16">
        <v>11</v>
      </c>
      <c r="AC212" s="16">
        <v>2</v>
      </c>
      <c r="AD212" s="16">
        <v>0</v>
      </c>
      <c r="AE212" s="16">
        <v>9</v>
      </c>
      <c r="AF212" s="16">
        <v>3</v>
      </c>
      <c r="AG212" s="16">
        <v>4</v>
      </c>
      <c r="AH212" s="16">
        <v>3</v>
      </c>
      <c r="AI212" s="14">
        <f t="shared" si="3"/>
        <v>144</v>
      </c>
    </row>
    <row r="213" spans="1:35" x14ac:dyDescent="0.25">
      <c r="A213" s="3" t="s">
        <v>91</v>
      </c>
      <c r="B213" s="30" t="s">
        <v>147</v>
      </c>
      <c r="C213" s="19">
        <v>60</v>
      </c>
      <c r="D213" s="19">
        <v>35</v>
      </c>
      <c r="E213" s="19">
        <v>75</v>
      </c>
      <c r="F213" s="19">
        <v>110</v>
      </c>
      <c r="G213" s="19">
        <v>130</v>
      </c>
      <c r="H213" s="19">
        <v>150</v>
      </c>
      <c r="I213" s="19">
        <v>140</v>
      </c>
      <c r="J213" s="19">
        <v>120</v>
      </c>
      <c r="K213" s="19">
        <v>115</v>
      </c>
      <c r="L213" s="19">
        <v>105</v>
      </c>
      <c r="M213" s="19">
        <v>135</v>
      </c>
      <c r="N213" s="19">
        <v>90</v>
      </c>
      <c r="O213" s="19">
        <v>105</v>
      </c>
      <c r="P213" s="19">
        <v>90</v>
      </c>
      <c r="Q213" s="19">
        <v>80</v>
      </c>
      <c r="R213" s="19">
        <v>70</v>
      </c>
      <c r="S213" s="19">
        <v>55</v>
      </c>
      <c r="T213" s="19">
        <v>55</v>
      </c>
      <c r="U213" s="19">
        <v>65</v>
      </c>
      <c r="V213" s="19">
        <v>35</v>
      </c>
      <c r="W213" s="19">
        <v>25</v>
      </c>
      <c r="X213" s="19">
        <v>30</v>
      </c>
      <c r="Y213" s="19">
        <v>30</v>
      </c>
      <c r="Z213" s="19">
        <v>25</v>
      </c>
      <c r="AA213" s="19">
        <v>30</v>
      </c>
      <c r="AB213" s="19">
        <v>15</v>
      </c>
      <c r="AC213" s="19">
        <v>25</v>
      </c>
      <c r="AD213" s="19">
        <v>20</v>
      </c>
      <c r="AE213" s="19">
        <v>20</v>
      </c>
      <c r="AF213" s="19">
        <v>20</v>
      </c>
      <c r="AG213" s="19">
        <v>10</v>
      </c>
      <c r="AH213" s="19">
        <v>10</v>
      </c>
      <c r="AI213" s="14">
        <f t="shared" si="3"/>
        <v>2080</v>
      </c>
    </row>
    <row r="214" spans="1:35" x14ac:dyDescent="0.25">
      <c r="A214" s="4" t="s">
        <v>92</v>
      </c>
      <c r="B214" s="31" t="s">
        <v>148</v>
      </c>
      <c r="C214" s="20">
        <v>2</v>
      </c>
      <c r="D214" s="20">
        <v>2</v>
      </c>
      <c r="E214" s="20">
        <v>2</v>
      </c>
      <c r="F214" s="20">
        <v>5</v>
      </c>
      <c r="G214" s="20">
        <v>4</v>
      </c>
      <c r="H214" s="20">
        <v>9</v>
      </c>
      <c r="I214" s="20">
        <v>11</v>
      </c>
      <c r="J214" s="20">
        <v>6</v>
      </c>
      <c r="K214" s="20">
        <v>12</v>
      </c>
      <c r="L214" s="20">
        <v>5</v>
      </c>
      <c r="M214" s="20">
        <v>2</v>
      </c>
      <c r="N214" s="20">
        <v>8</v>
      </c>
      <c r="O214" s="20">
        <v>10</v>
      </c>
      <c r="P214" s="20">
        <v>2</v>
      </c>
      <c r="Q214" s="20">
        <v>14</v>
      </c>
      <c r="R214" s="20">
        <v>6</v>
      </c>
      <c r="S214" s="20">
        <v>11</v>
      </c>
      <c r="T214" s="20">
        <v>9</v>
      </c>
      <c r="U214" s="20">
        <v>3</v>
      </c>
      <c r="V214" s="20">
        <v>10</v>
      </c>
      <c r="W214" s="20">
        <v>5</v>
      </c>
      <c r="X214" s="20">
        <v>4</v>
      </c>
      <c r="Y214" s="20">
        <v>4</v>
      </c>
      <c r="Z214" s="20">
        <v>0</v>
      </c>
      <c r="AA214" s="20">
        <v>2</v>
      </c>
      <c r="AB214" s="20">
        <v>7</v>
      </c>
      <c r="AC214" s="20">
        <v>5</v>
      </c>
      <c r="AD214" s="20">
        <v>3</v>
      </c>
      <c r="AE214" s="20">
        <v>5</v>
      </c>
      <c r="AF214" s="20">
        <v>7</v>
      </c>
      <c r="AG214" s="20">
        <v>1</v>
      </c>
      <c r="AH214" s="20">
        <v>0</v>
      </c>
      <c r="AI214" s="14">
        <f t="shared" si="3"/>
        <v>176</v>
      </c>
    </row>
    <row r="215" spans="1:35" ht="15.75" thickBot="1" x14ac:dyDescent="0.3">
      <c r="A215" s="5"/>
      <c r="B215" s="31" t="s">
        <v>149</v>
      </c>
      <c r="C215" s="21">
        <v>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0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14">
        <f t="shared" si="3"/>
        <v>0</v>
      </c>
    </row>
    <row r="216" spans="1:35" x14ac:dyDescent="0.25">
      <c r="A216" s="3" t="s">
        <v>91</v>
      </c>
      <c r="B216" s="30" t="s">
        <v>147</v>
      </c>
      <c r="C216" s="19">
        <v>65</v>
      </c>
      <c r="D216" s="19">
        <v>45</v>
      </c>
      <c r="E216" s="19">
        <v>110</v>
      </c>
      <c r="F216" s="19">
        <v>90</v>
      </c>
      <c r="G216" s="19">
        <v>125</v>
      </c>
      <c r="H216" s="19">
        <v>150</v>
      </c>
      <c r="I216" s="19">
        <v>110</v>
      </c>
      <c r="J216" s="19">
        <v>155</v>
      </c>
      <c r="K216" s="19">
        <v>140</v>
      </c>
      <c r="L216" s="19">
        <v>150</v>
      </c>
      <c r="M216" s="19">
        <v>100</v>
      </c>
      <c r="N216" s="19">
        <v>90</v>
      </c>
      <c r="O216" s="19">
        <v>75</v>
      </c>
      <c r="P216" s="19">
        <v>85</v>
      </c>
      <c r="Q216" s="19">
        <v>80</v>
      </c>
      <c r="R216" s="19">
        <v>80</v>
      </c>
      <c r="S216" s="19">
        <v>90</v>
      </c>
      <c r="T216" s="19">
        <v>70</v>
      </c>
      <c r="U216" s="19">
        <v>60</v>
      </c>
      <c r="V216" s="19">
        <v>70</v>
      </c>
      <c r="W216" s="19">
        <v>40</v>
      </c>
      <c r="X216" s="19">
        <v>45</v>
      </c>
      <c r="Y216" s="19">
        <v>30</v>
      </c>
      <c r="Z216" s="19">
        <v>30</v>
      </c>
      <c r="AA216" s="19">
        <v>30</v>
      </c>
      <c r="AB216" s="19">
        <v>20</v>
      </c>
      <c r="AC216" s="19">
        <v>25</v>
      </c>
      <c r="AD216" s="19">
        <v>20</v>
      </c>
      <c r="AE216" s="19">
        <v>15</v>
      </c>
      <c r="AF216" s="19">
        <v>20</v>
      </c>
      <c r="AG216" s="19">
        <v>15</v>
      </c>
      <c r="AH216" s="19">
        <v>10</v>
      </c>
      <c r="AI216" s="14">
        <f t="shared" si="3"/>
        <v>2240</v>
      </c>
    </row>
    <row r="217" spans="1:35" x14ac:dyDescent="0.25">
      <c r="A217" s="4" t="s">
        <v>93</v>
      </c>
      <c r="B217" s="31" t="s">
        <v>148</v>
      </c>
      <c r="C217" s="20">
        <v>2</v>
      </c>
      <c r="D217" s="20">
        <v>1</v>
      </c>
      <c r="E217" s="20">
        <v>3</v>
      </c>
      <c r="F217" s="20">
        <v>5</v>
      </c>
      <c r="G217" s="20">
        <v>5</v>
      </c>
      <c r="H217" s="20">
        <v>3</v>
      </c>
      <c r="I217" s="20">
        <v>2</v>
      </c>
      <c r="J217" s="20">
        <v>3</v>
      </c>
      <c r="K217" s="20">
        <v>6</v>
      </c>
      <c r="L217" s="20">
        <v>0</v>
      </c>
      <c r="M217" s="20">
        <v>7</v>
      </c>
      <c r="N217" s="20">
        <v>7</v>
      </c>
      <c r="O217" s="20">
        <v>4</v>
      </c>
      <c r="P217" s="20">
        <v>3</v>
      </c>
      <c r="Q217" s="20">
        <v>10</v>
      </c>
      <c r="R217" s="20">
        <v>6</v>
      </c>
      <c r="S217" s="20">
        <v>10</v>
      </c>
      <c r="T217" s="20">
        <v>9</v>
      </c>
      <c r="U217" s="20">
        <v>8</v>
      </c>
      <c r="V217" s="20">
        <v>3</v>
      </c>
      <c r="W217" s="20">
        <v>4</v>
      </c>
      <c r="X217" s="20">
        <v>8</v>
      </c>
      <c r="Y217" s="20">
        <v>2</v>
      </c>
      <c r="Z217" s="20">
        <v>7</v>
      </c>
      <c r="AA217" s="20">
        <v>5</v>
      </c>
      <c r="AB217" s="20">
        <v>4</v>
      </c>
      <c r="AC217" s="20">
        <v>3</v>
      </c>
      <c r="AD217" s="20">
        <v>0</v>
      </c>
      <c r="AE217" s="20">
        <v>4</v>
      </c>
      <c r="AF217" s="20">
        <v>0</v>
      </c>
      <c r="AG217" s="20">
        <v>2</v>
      </c>
      <c r="AH217" s="20">
        <v>5</v>
      </c>
      <c r="AI217" s="14">
        <f t="shared" si="3"/>
        <v>141</v>
      </c>
    </row>
    <row r="218" spans="1:35" ht="15.75" thickBot="1" x14ac:dyDescent="0.3">
      <c r="A218" s="5"/>
      <c r="B218" s="31" t="s">
        <v>149</v>
      </c>
      <c r="C218" s="21">
        <v>0</v>
      </c>
      <c r="D218" s="21">
        <v>0</v>
      </c>
      <c r="E218" s="21">
        <v>0</v>
      </c>
      <c r="F218" s="21">
        <v>0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1">
        <v>0</v>
      </c>
      <c r="AH218" s="21">
        <v>0</v>
      </c>
      <c r="AI218" s="14">
        <f t="shared" si="3"/>
        <v>0</v>
      </c>
    </row>
    <row r="219" spans="1:35" x14ac:dyDescent="0.25">
      <c r="A219" s="3" t="s">
        <v>91</v>
      </c>
      <c r="B219" s="30" t="s">
        <v>147</v>
      </c>
      <c r="C219" s="19">
        <v>40</v>
      </c>
      <c r="D219" s="19">
        <v>38</v>
      </c>
      <c r="E219" s="19">
        <v>30</v>
      </c>
      <c r="F219" s="19">
        <v>25</v>
      </c>
      <c r="G219" s="19">
        <v>58</v>
      </c>
      <c r="H219" s="19">
        <v>30</v>
      </c>
      <c r="I219" s="19">
        <v>40</v>
      </c>
      <c r="J219" s="19">
        <v>45</v>
      </c>
      <c r="K219" s="19">
        <v>35</v>
      </c>
      <c r="L219" s="19">
        <v>40</v>
      </c>
      <c r="M219" s="19">
        <v>50</v>
      </c>
      <c r="N219" s="19">
        <v>35</v>
      </c>
      <c r="O219" s="19">
        <v>30</v>
      </c>
      <c r="P219" s="19">
        <v>30</v>
      </c>
      <c r="Q219" s="19">
        <v>30</v>
      </c>
      <c r="R219" s="19">
        <v>15</v>
      </c>
      <c r="S219" s="19">
        <v>35</v>
      </c>
      <c r="T219" s="19">
        <v>25</v>
      </c>
      <c r="U219" s="19">
        <v>20</v>
      </c>
      <c r="V219" s="19">
        <v>15</v>
      </c>
      <c r="W219" s="19">
        <v>15</v>
      </c>
      <c r="X219" s="19">
        <v>15</v>
      </c>
      <c r="Y219" s="19">
        <v>5</v>
      </c>
      <c r="Z219" s="19">
        <v>5</v>
      </c>
      <c r="AA219" s="19">
        <v>5</v>
      </c>
      <c r="AB219" s="19">
        <v>5</v>
      </c>
      <c r="AC219" s="19">
        <v>5</v>
      </c>
      <c r="AD219" s="19">
        <v>5</v>
      </c>
      <c r="AE219" s="19">
        <v>1</v>
      </c>
      <c r="AF219" s="19">
        <v>1</v>
      </c>
      <c r="AG219" s="19">
        <v>2</v>
      </c>
      <c r="AH219" s="19">
        <v>2</v>
      </c>
      <c r="AI219" s="14">
        <f t="shared" si="3"/>
        <v>732</v>
      </c>
    </row>
    <row r="220" spans="1:35" x14ac:dyDescent="0.25">
      <c r="A220" s="4" t="s">
        <v>94</v>
      </c>
      <c r="B220" s="31" t="s">
        <v>148</v>
      </c>
      <c r="C220" s="20">
        <v>0</v>
      </c>
      <c r="D220" s="20">
        <v>0</v>
      </c>
      <c r="E220" s="20">
        <v>0</v>
      </c>
      <c r="F220" s="20">
        <v>0</v>
      </c>
      <c r="G220" s="20">
        <v>0</v>
      </c>
      <c r="H220" s="20">
        <v>0</v>
      </c>
      <c r="I220" s="20">
        <v>1</v>
      </c>
      <c r="J220" s="20">
        <v>1</v>
      </c>
      <c r="K220" s="20">
        <v>1</v>
      </c>
      <c r="L220" s="20">
        <v>0</v>
      </c>
      <c r="M220" s="20">
        <v>1</v>
      </c>
      <c r="N220" s="20">
        <v>2</v>
      </c>
      <c r="O220" s="20">
        <v>3</v>
      </c>
      <c r="P220" s="20">
        <v>0</v>
      </c>
      <c r="Q220" s="20">
        <v>4</v>
      </c>
      <c r="R220" s="20">
        <v>1</v>
      </c>
      <c r="S220" s="20">
        <v>1</v>
      </c>
      <c r="T220" s="20">
        <v>1</v>
      </c>
      <c r="U220" s="20">
        <v>1</v>
      </c>
      <c r="V220" s="20">
        <v>2</v>
      </c>
      <c r="W220" s="20">
        <v>3</v>
      </c>
      <c r="X220" s="20">
        <v>3</v>
      </c>
      <c r="Y220" s="20">
        <v>0</v>
      </c>
      <c r="Z220" s="20">
        <v>0</v>
      </c>
      <c r="AA220" s="20">
        <v>1</v>
      </c>
      <c r="AB220" s="20">
        <v>0</v>
      </c>
      <c r="AC220" s="20">
        <v>0</v>
      </c>
      <c r="AD220" s="20">
        <v>0</v>
      </c>
      <c r="AE220" s="20">
        <v>2</v>
      </c>
      <c r="AF220" s="20">
        <v>1</v>
      </c>
      <c r="AG220" s="20">
        <v>0</v>
      </c>
      <c r="AH220" s="20">
        <v>0</v>
      </c>
      <c r="AI220" s="14">
        <f t="shared" si="3"/>
        <v>29</v>
      </c>
    </row>
    <row r="221" spans="1:35" ht="15.75" thickBot="1" x14ac:dyDescent="0.3">
      <c r="A221" s="5"/>
      <c r="B221" s="31" t="s">
        <v>149</v>
      </c>
      <c r="C221" s="21">
        <v>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0</v>
      </c>
      <c r="R221" s="21">
        <v>0</v>
      </c>
      <c r="S221" s="21">
        <v>0</v>
      </c>
      <c r="T221" s="21">
        <v>0</v>
      </c>
      <c r="U221" s="21">
        <v>0</v>
      </c>
      <c r="V221" s="21">
        <v>0</v>
      </c>
      <c r="W221" s="21">
        <v>0</v>
      </c>
      <c r="X221" s="21">
        <v>0</v>
      </c>
      <c r="Y221" s="21">
        <v>0</v>
      </c>
      <c r="Z221" s="21">
        <v>0</v>
      </c>
      <c r="AA221" s="21">
        <v>0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14">
        <f t="shared" si="3"/>
        <v>0</v>
      </c>
    </row>
    <row r="222" spans="1:35" x14ac:dyDescent="0.25">
      <c r="A222" s="3" t="s">
        <v>91</v>
      </c>
      <c r="B222" s="30" t="s">
        <v>147</v>
      </c>
      <c r="C222" s="19">
        <v>40</v>
      </c>
      <c r="D222" s="19">
        <v>35</v>
      </c>
      <c r="E222" s="19">
        <v>65</v>
      </c>
      <c r="F222" s="19">
        <v>30</v>
      </c>
      <c r="G222" s="19">
        <v>50</v>
      </c>
      <c r="H222" s="19">
        <v>40</v>
      </c>
      <c r="I222" s="19">
        <v>40</v>
      </c>
      <c r="J222" s="19">
        <v>30</v>
      </c>
      <c r="K222" s="19">
        <v>45</v>
      </c>
      <c r="L222" s="19">
        <v>60</v>
      </c>
      <c r="M222" s="19">
        <v>40</v>
      </c>
      <c r="N222" s="19">
        <v>35</v>
      </c>
      <c r="O222" s="19">
        <v>35</v>
      </c>
      <c r="P222" s="19">
        <v>30</v>
      </c>
      <c r="Q222" s="19">
        <v>30</v>
      </c>
      <c r="R222" s="19">
        <v>20</v>
      </c>
      <c r="S222" s="19">
        <v>30</v>
      </c>
      <c r="T222" s="19">
        <v>25</v>
      </c>
      <c r="U222" s="19">
        <v>25</v>
      </c>
      <c r="V222" s="19">
        <v>15</v>
      </c>
      <c r="W222" s="19">
        <v>10</v>
      </c>
      <c r="X222" s="19">
        <v>15</v>
      </c>
      <c r="Y222" s="19">
        <v>5</v>
      </c>
      <c r="Z222" s="19">
        <v>5</v>
      </c>
      <c r="AA222" s="19">
        <v>0</v>
      </c>
      <c r="AB222" s="19">
        <v>0</v>
      </c>
      <c r="AC222" s="19">
        <v>0</v>
      </c>
      <c r="AD222" s="19">
        <v>1</v>
      </c>
      <c r="AE222" s="19">
        <v>0</v>
      </c>
      <c r="AF222" s="19">
        <v>1</v>
      </c>
      <c r="AG222" s="19">
        <v>1</v>
      </c>
      <c r="AH222" s="19">
        <v>1</v>
      </c>
      <c r="AI222" s="14">
        <f t="shared" si="3"/>
        <v>759</v>
      </c>
    </row>
    <row r="223" spans="1:35" x14ac:dyDescent="0.25">
      <c r="A223" s="4" t="s">
        <v>95</v>
      </c>
      <c r="B223" s="31" t="s">
        <v>148</v>
      </c>
      <c r="C223" s="20">
        <v>0</v>
      </c>
      <c r="D223" s="20">
        <v>0</v>
      </c>
      <c r="E223" s="20">
        <v>0</v>
      </c>
      <c r="F223" s="20">
        <v>1</v>
      </c>
      <c r="G223" s="20">
        <v>4</v>
      </c>
      <c r="H223" s="20">
        <v>1</v>
      </c>
      <c r="I223" s="20">
        <v>0</v>
      </c>
      <c r="J223" s="20">
        <v>0</v>
      </c>
      <c r="K223" s="20">
        <v>1</v>
      </c>
      <c r="L223" s="20">
        <v>0</v>
      </c>
      <c r="M223" s="20">
        <v>3</v>
      </c>
      <c r="N223" s="20">
        <v>3</v>
      </c>
      <c r="O223" s="20">
        <v>0</v>
      </c>
      <c r="P223" s="20">
        <v>1</v>
      </c>
      <c r="Q223" s="20">
        <v>2</v>
      </c>
      <c r="R223" s="20">
        <v>2</v>
      </c>
      <c r="S223" s="20">
        <v>3</v>
      </c>
      <c r="T223" s="20">
        <v>2</v>
      </c>
      <c r="U223" s="20">
        <v>1</v>
      </c>
      <c r="V223" s="20">
        <v>1</v>
      </c>
      <c r="W223" s="20">
        <v>0</v>
      </c>
      <c r="X223" s="20">
        <v>0</v>
      </c>
      <c r="Y223" s="20">
        <v>0</v>
      </c>
      <c r="Z223" s="20">
        <v>0</v>
      </c>
      <c r="AA223" s="20">
        <v>1</v>
      </c>
      <c r="AB223" s="20">
        <v>0</v>
      </c>
      <c r="AC223" s="20">
        <v>0</v>
      </c>
      <c r="AD223" s="20">
        <v>0</v>
      </c>
      <c r="AE223" s="20">
        <v>0</v>
      </c>
      <c r="AF223" s="20">
        <v>0</v>
      </c>
      <c r="AG223" s="20">
        <v>0</v>
      </c>
      <c r="AH223" s="20">
        <v>0</v>
      </c>
      <c r="AI223" s="14">
        <f t="shared" si="3"/>
        <v>26</v>
      </c>
    </row>
    <row r="224" spans="1:35" ht="15.75" thickBot="1" x14ac:dyDescent="0.3">
      <c r="A224" s="5"/>
      <c r="B224" s="31" t="s">
        <v>149</v>
      </c>
      <c r="C224" s="21">
        <v>0</v>
      </c>
      <c r="D224" s="21">
        <v>0</v>
      </c>
      <c r="E224" s="21">
        <v>0</v>
      </c>
      <c r="F224" s="21">
        <v>0</v>
      </c>
      <c r="G224" s="21">
        <v>0</v>
      </c>
      <c r="H224" s="21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1">
        <v>0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1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1">
        <v>0</v>
      </c>
      <c r="AH224" s="21">
        <v>0</v>
      </c>
      <c r="AI224" s="14">
        <f t="shared" si="3"/>
        <v>0</v>
      </c>
    </row>
    <row r="225" spans="1:35" x14ac:dyDescent="0.25">
      <c r="A225" s="3" t="s">
        <v>96</v>
      </c>
      <c r="B225" s="30" t="s">
        <v>147</v>
      </c>
      <c r="C225" s="13">
        <v>24</v>
      </c>
      <c r="D225" s="13">
        <v>40</v>
      </c>
      <c r="E225" s="13">
        <v>14</v>
      </c>
      <c r="F225" s="13">
        <v>72</v>
      </c>
      <c r="G225" s="13">
        <v>27</v>
      </c>
      <c r="H225" s="13">
        <v>40</v>
      </c>
      <c r="I225" s="13">
        <v>24</v>
      </c>
      <c r="J225" s="13">
        <v>27</v>
      </c>
      <c r="K225" s="13">
        <v>24</v>
      </c>
      <c r="L225" s="13">
        <v>30</v>
      </c>
      <c r="M225" s="13">
        <v>28</v>
      </c>
      <c r="N225" s="13">
        <v>25</v>
      </c>
      <c r="O225" s="13">
        <v>35</v>
      </c>
      <c r="P225" s="13">
        <v>17</v>
      </c>
      <c r="Q225" s="13">
        <v>20</v>
      </c>
      <c r="R225" s="13">
        <v>31</v>
      </c>
      <c r="S225" s="13">
        <v>20</v>
      </c>
      <c r="T225" s="13">
        <v>34</v>
      </c>
      <c r="U225" s="13">
        <v>17</v>
      </c>
      <c r="V225" s="13">
        <v>11</v>
      </c>
      <c r="W225" s="13">
        <v>5</v>
      </c>
      <c r="X225" s="13">
        <v>18</v>
      </c>
      <c r="Y225" s="13">
        <v>9</v>
      </c>
      <c r="Z225" s="13">
        <v>9</v>
      </c>
      <c r="AA225" s="13">
        <v>12</v>
      </c>
      <c r="AB225" s="13">
        <v>3</v>
      </c>
      <c r="AC225" s="13">
        <v>2</v>
      </c>
      <c r="AD225" s="13">
        <v>4</v>
      </c>
      <c r="AE225" s="13">
        <v>1</v>
      </c>
      <c r="AF225" s="13">
        <v>1</v>
      </c>
      <c r="AG225" s="13">
        <v>3</v>
      </c>
      <c r="AH225" s="13">
        <v>1</v>
      </c>
      <c r="AI225" s="14">
        <f t="shared" si="3"/>
        <v>628</v>
      </c>
    </row>
    <row r="226" spans="1:35" x14ac:dyDescent="0.25">
      <c r="A226" s="4" t="s">
        <v>97</v>
      </c>
      <c r="B226" s="31" t="s">
        <v>148</v>
      </c>
      <c r="C226" s="15">
        <v>1</v>
      </c>
      <c r="D226" s="15">
        <v>2</v>
      </c>
      <c r="E226" s="15">
        <v>0</v>
      </c>
      <c r="F226" s="15">
        <v>1</v>
      </c>
      <c r="G226" s="15">
        <v>2</v>
      </c>
      <c r="H226" s="15">
        <v>1</v>
      </c>
      <c r="I226" s="15">
        <v>2</v>
      </c>
      <c r="J226" s="15">
        <v>4</v>
      </c>
      <c r="K226" s="15">
        <v>2</v>
      </c>
      <c r="L226" s="15">
        <v>0</v>
      </c>
      <c r="M226" s="15">
        <v>1</v>
      </c>
      <c r="N226" s="15">
        <v>5</v>
      </c>
      <c r="O226" s="15">
        <v>0</v>
      </c>
      <c r="P226" s="15">
        <v>0</v>
      </c>
      <c r="Q226" s="15">
        <v>4</v>
      </c>
      <c r="R226" s="15">
        <v>0</v>
      </c>
      <c r="S226" s="15">
        <v>4</v>
      </c>
      <c r="T226" s="15">
        <v>4</v>
      </c>
      <c r="U226" s="15">
        <v>1</v>
      </c>
      <c r="V226" s="15">
        <v>3</v>
      </c>
      <c r="W226" s="15">
        <v>2</v>
      </c>
      <c r="X226" s="15">
        <v>4</v>
      </c>
      <c r="Y226" s="15">
        <v>1</v>
      </c>
      <c r="Z226" s="15">
        <v>1</v>
      </c>
      <c r="AA226" s="15">
        <v>4</v>
      </c>
      <c r="AB226" s="15">
        <v>1</v>
      </c>
      <c r="AC226" s="15">
        <v>0</v>
      </c>
      <c r="AD226" s="15">
        <v>0</v>
      </c>
      <c r="AE226" s="15">
        <v>0</v>
      </c>
      <c r="AF226" s="15">
        <v>0</v>
      </c>
      <c r="AG226" s="15">
        <v>0</v>
      </c>
      <c r="AH226" s="15">
        <v>0</v>
      </c>
      <c r="AI226" s="14">
        <f t="shared" si="3"/>
        <v>50</v>
      </c>
    </row>
    <row r="227" spans="1:35" ht="15.75" thickBot="1" x14ac:dyDescent="0.3">
      <c r="A227" s="5"/>
      <c r="B227" s="31" t="s">
        <v>149</v>
      </c>
      <c r="C227" s="16">
        <v>0</v>
      </c>
      <c r="D227" s="16">
        <v>0</v>
      </c>
      <c r="E227" s="16">
        <v>3</v>
      </c>
      <c r="F227" s="16">
        <v>1</v>
      </c>
      <c r="G227" s="16">
        <v>2</v>
      </c>
      <c r="H227" s="16">
        <v>1</v>
      </c>
      <c r="I227" s="16">
        <v>0</v>
      </c>
      <c r="J227" s="16">
        <v>0</v>
      </c>
      <c r="K227" s="16">
        <v>0</v>
      </c>
      <c r="L227" s="16">
        <v>1</v>
      </c>
      <c r="M227" s="16">
        <v>0</v>
      </c>
      <c r="N227" s="16">
        <v>0</v>
      </c>
      <c r="O227" s="16">
        <v>0</v>
      </c>
      <c r="P227" s="16">
        <v>2</v>
      </c>
      <c r="Q227" s="16">
        <v>0</v>
      </c>
      <c r="R227" s="16">
        <v>0</v>
      </c>
      <c r="S227" s="16">
        <v>0</v>
      </c>
      <c r="T227" s="16">
        <v>0</v>
      </c>
      <c r="U227" s="16">
        <v>0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16">
        <v>0</v>
      </c>
      <c r="AG227" s="16">
        <v>0</v>
      </c>
      <c r="AH227" s="16">
        <v>2</v>
      </c>
      <c r="AI227" s="14">
        <f t="shared" si="3"/>
        <v>12</v>
      </c>
    </row>
    <row r="228" spans="1:35" x14ac:dyDescent="0.25">
      <c r="A228" s="3" t="s">
        <v>96</v>
      </c>
      <c r="B228" s="30" t="s">
        <v>147</v>
      </c>
      <c r="C228" s="13">
        <v>13</v>
      </c>
      <c r="D228" s="13">
        <v>31</v>
      </c>
      <c r="E228" s="13">
        <v>13</v>
      </c>
      <c r="F228" s="13">
        <v>11</v>
      </c>
      <c r="G228" s="13">
        <v>28</v>
      </c>
      <c r="H228" s="13">
        <v>15</v>
      </c>
      <c r="I228" s="13">
        <v>35</v>
      </c>
      <c r="J228" s="13">
        <v>16</v>
      </c>
      <c r="K228" s="13">
        <v>20</v>
      </c>
      <c r="L228" s="13">
        <v>19</v>
      </c>
      <c r="M228" s="13">
        <v>14</v>
      </c>
      <c r="N228" s="13">
        <v>25</v>
      </c>
      <c r="O228" s="13">
        <v>21</v>
      </c>
      <c r="P228" s="13">
        <v>20</v>
      </c>
      <c r="Q228" s="13">
        <v>14</v>
      </c>
      <c r="R228" s="13">
        <v>16</v>
      </c>
      <c r="S228" s="13">
        <v>20</v>
      </c>
      <c r="T228" s="13">
        <v>29</v>
      </c>
      <c r="U228" s="13">
        <v>5</v>
      </c>
      <c r="V228" s="13">
        <v>19</v>
      </c>
      <c r="W228" s="13">
        <v>15</v>
      </c>
      <c r="X228" s="13">
        <v>3</v>
      </c>
      <c r="Y228" s="13">
        <v>2</v>
      </c>
      <c r="Z228" s="13">
        <v>2</v>
      </c>
      <c r="AA228" s="13">
        <v>5</v>
      </c>
      <c r="AB228" s="13">
        <v>4</v>
      </c>
      <c r="AC228" s="13">
        <v>2</v>
      </c>
      <c r="AD228" s="13">
        <v>12</v>
      </c>
      <c r="AE228" s="13">
        <v>0</v>
      </c>
      <c r="AF228" s="13">
        <v>5</v>
      </c>
      <c r="AG228" s="13">
        <v>9</v>
      </c>
      <c r="AH228" s="13">
        <v>1</v>
      </c>
      <c r="AI228" s="14">
        <f t="shared" si="3"/>
        <v>444</v>
      </c>
    </row>
    <row r="229" spans="1:35" x14ac:dyDescent="0.25">
      <c r="A229" s="4" t="s">
        <v>98</v>
      </c>
      <c r="B229" s="31" t="s">
        <v>148</v>
      </c>
      <c r="C229" s="15">
        <v>0</v>
      </c>
      <c r="D229" s="15">
        <v>1</v>
      </c>
      <c r="E229" s="15">
        <v>1</v>
      </c>
      <c r="F229" s="15">
        <v>1</v>
      </c>
      <c r="G229" s="15">
        <v>2</v>
      </c>
      <c r="H229" s="15">
        <v>1</v>
      </c>
      <c r="I229" s="15">
        <v>1</v>
      </c>
      <c r="J229" s="15">
        <v>1</v>
      </c>
      <c r="K229" s="15">
        <v>0</v>
      </c>
      <c r="L229" s="15">
        <v>1</v>
      </c>
      <c r="M229" s="15">
        <v>0</v>
      </c>
      <c r="N229" s="15">
        <v>1</v>
      </c>
      <c r="O229" s="15">
        <v>2</v>
      </c>
      <c r="P229" s="15">
        <v>0</v>
      </c>
      <c r="Q229" s="15">
        <v>1</v>
      </c>
      <c r="R229" s="15">
        <v>0</v>
      </c>
      <c r="S229" s="15">
        <v>0</v>
      </c>
      <c r="T229" s="15">
        <v>6</v>
      </c>
      <c r="U229" s="15">
        <v>0</v>
      </c>
      <c r="V229" s="15">
        <v>0</v>
      </c>
      <c r="W229" s="15">
        <v>0</v>
      </c>
      <c r="X229" s="15">
        <v>2</v>
      </c>
      <c r="Y229" s="15">
        <v>0</v>
      </c>
      <c r="Z229" s="15">
        <v>0</v>
      </c>
      <c r="AA229" s="15">
        <v>2</v>
      </c>
      <c r="AB229" s="15">
        <v>0</v>
      </c>
      <c r="AC229" s="15">
        <v>3</v>
      </c>
      <c r="AD229" s="15">
        <v>1</v>
      </c>
      <c r="AE229" s="15">
        <v>3</v>
      </c>
      <c r="AF229" s="15">
        <v>0</v>
      </c>
      <c r="AG229" s="15">
        <v>2</v>
      </c>
      <c r="AH229" s="15">
        <v>0</v>
      </c>
      <c r="AI229" s="14">
        <f t="shared" si="3"/>
        <v>32</v>
      </c>
    </row>
    <row r="230" spans="1:35" ht="15.75" thickBot="1" x14ac:dyDescent="0.3">
      <c r="A230" s="5"/>
      <c r="B230" s="31" t="s">
        <v>149</v>
      </c>
      <c r="C230" s="16">
        <v>0</v>
      </c>
      <c r="D230" s="16">
        <v>3</v>
      </c>
      <c r="E230" s="16">
        <v>0</v>
      </c>
      <c r="F230" s="16">
        <v>0</v>
      </c>
      <c r="G230" s="16">
        <v>1</v>
      </c>
      <c r="H230" s="16">
        <v>2</v>
      </c>
      <c r="I230" s="16">
        <v>0</v>
      </c>
      <c r="J230" s="16">
        <v>0</v>
      </c>
      <c r="K230" s="16">
        <v>0</v>
      </c>
      <c r="L230" s="16">
        <v>0</v>
      </c>
      <c r="M230" s="16">
        <v>3</v>
      </c>
      <c r="N230" s="16">
        <v>1</v>
      </c>
      <c r="O230" s="16">
        <v>0</v>
      </c>
      <c r="P230" s="16">
        <v>1</v>
      </c>
      <c r="Q230" s="16">
        <v>0</v>
      </c>
      <c r="R230" s="16">
        <v>0</v>
      </c>
      <c r="S230" s="16">
        <v>0</v>
      </c>
      <c r="T230" s="16">
        <v>0</v>
      </c>
      <c r="U230" s="16">
        <v>0</v>
      </c>
      <c r="V230" s="16">
        <v>0</v>
      </c>
      <c r="W230" s="16">
        <v>0</v>
      </c>
      <c r="X230" s="16">
        <v>0</v>
      </c>
      <c r="Y230" s="16">
        <v>0</v>
      </c>
      <c r="Z230" s="16">
        <v>0</v>
      </c>
      <c r="AA230" s="16">
        <v>0</v>
      </c>
      <c r="AB230" s="16">
        <v>0</v>
      </c>
      <c r="AC230" s="16">
        <v>0</v>
      </c>
      <c r="AD230" s="16">
        <v>0</v>
      </c>
      <c r="AE230" s="16">
        <v>0</v>
      </c>
      <c r="AF230" s="16">
        <v>0</v>
      </c>
      <c r="AG230" s="16">
        <v>0</v>
      </c>
      <c r="AH230" s="16">
        <v>0</v>
      </c>
      <c r="AI230" s="14">
        <f t="shared" si="3"/>
        <v>11</v>
      </c>
    </row>
    <row r="231" spans="1:35" x14ac:dyDescent="0.25">
      <c r="A231" s="3" t="s">
        <v>96</v>
      </c>
      <c r="B231" s="30" t="s">
        <v>147</v>
      </c>
      <c r="C231" s="13">
        <v>14</v>
      </c>
      <c r="D231" s="13">
        <v>37</v>
      </c>
      <c r="E231" s="13">
        <v>13</v>
      </c>
      <c r="F231" s="13">
        <v>31</v>
      </c>
      <c r="G231" s="13">
        <v>69</v>
      </c>
      <c r="H231" s="13">
        <v>96</v>
      </c>
      <c r="I231" s="13">
        <v>47</v>
      </c>
      <c r="J231" s="13">
        <v>57</v>
      </c>
      <c r="K231" s="13">
        <v>41</v>
      </c>
      <c r="L231" s="13">
        <v>42</v>
      </c>
      <c r="M231" s="13">
        <v>21</v>
      </c>
      <c r="N231" s="13">
        <v>36</v>
      </c>
      <c r="O231" s="13">
        <v>29</v>
      </c>
      <c r="P231" s="13">
        <v>14</v>
      </c>
      <c r="Q231" s="13">
        <v>33</v>
      </c>
      <c r="R231" s="13">
        <v>19</v>
      </c>
      <c r="S231" s="13">
        <v>16</v>
      </c>
      <c r="T231" s="13">
        <v>16</v>
      </c>
      <c r="U231" s="13">
        <v>8</v>
      </c>
      <c r="V231" s="13">
        <v>20</v>
      </c>
      <c r="W231" s="13">
        <v>19</v>
      </c>
      <c r="X231" s="13">
        <v>12</v>
      </c>
      <c r="Y231" s="13">
        <v>11</v>
      </c>
      <c r="Z231" s="13">
        <v>7</v>
      </c>
      <c r="AA231" s="13">
        <v>8</v>
      </c>
      <c r="AB231" s="13">
        <v>13</v>
      </c>
      <c r="AC231" s="13">
        <v>5</v>
      </c>
      <c r="AD231" s="13">
        <v>22</v>
      </c>
      <c r="AE231" s="13">
        <v>5</v>
      </c>
      <c r="AF231" s="13">
        <v>5</v>
      </c>
      <c r="AG231" s="13">
        <v>8</v>
      </c>
      <c r="AH231" s="13">
        <v>8</v>
      </c>
      <c r="AI231" s="14">
        <f t="shared" si="3"/>
        <v>782</v>
      </c>
    </row>
    <row r="232" spans="1:35" x14ac:dyDescent="0.25">
      <c r="A232" s="4" t="s">
        <v>99</v>
      </c>
      <c r="B232" s="31" t="s">
        <v>148</v>
      </c>
      <c r="C232" s="15">
        <v>0</v>
      </c>
      <c r="D232" s="15">
        <v>0</v>
      </c>
      <c r="E232" s="15">
        <v>0</v>
      </c>
      <c r="F232" s="15">
        <v>0</v>
      </c>
      <c r="G232" s="15">
        <v>1</v>
      </c>
      <c r="H232" s="15">
        <v>2</v>
      </c>
      <c r="I232" s="15">
        <v>0</v>
      </c>
      <c r="J232" s="15">
        <v>2</v>
      </c>
      <c r="K232" s="15">
        <v>1</v>
      </c>
      <c r="L232" s="15">
        <v>0</v>
      </c>
      <c r="M232" s="15">
        <v>1</v>
      </c>
      <c r="N232" s="15">
        <v>0</v>
      </c>
      <c r="O232" s="15">
        <v>1</v>
      </c>
      <c r="P232" s="15">
        <v>0</v>
      </c>
      <c r="Q232" s="15">
        <v>5</v>
      </c>
      <c r="R232" s="15">
        <v>0</v>
      </c>
      <c r="S232" s="15">
        <v>1</v>
      </c>
      <c r="T232" s="15">
        <v>0</v>
      </c>
      <c r="U232" s="15">
        <v>0</v>
      </c>
      <c r="V232" s="15">
        <v>1</v>
      </c>
      <c r="W232" s="15">
        <v>0</v>
      </c>
      <c r="X232" s="15">
        <v>2</v>
      </c>
      <c r="Y232" s="15">
        <v>0</v>
      </c>
      <c r="Z232" s="15">
        <v>3</v>
      </c>
      <c r="AA232" s="15">
        <v>1</v>
      </c>
      <c r="AB232" s="15">
        <v>1</v>
      </c>
      <c r="AC232" s="15">
        <v>0</v>
      </c>
      <c r="AD232" s="15">
        <v>0</v>
      </c>
      <c r="AE232" s="15">
        <v>0</v>
      </c>
      <c r="AF232" s="15">
        <v>0</v>
      </c>
      <c r="AG232" s="15">
        <v>0</v>
      </c>
      <c r="AH232" s="15">
        <v>0</v>
      </c>
      <c r="AI232" s="14">
        <f t="shared" si="3"/>
        <v>22</v>
      </c>
    </row>
    <row r="233" spans="1:35" ht="15.75" thickBot="1" x14ac:dyDescent="0.3">
      <c r="A233" s="5"/>
      <c r="B233" s="31" t="s">
        <v>149</v>
      </c>
      <c r="C233" s="16">
        <v>0</v>
      </c>
      <c r="D233" s="16">
        <v>0</v>
      </c>
      <c r="E233" s="16">
        <v>0</v>
      </c>
      <c r="F233" s="16">
        <v>1</v>
      </c>
      <c r="G233" s="16">
        <v>1</v>
      </c>
      <c r="H233" s="16">
        <v>0</v>
      </c>
      <c r="I233" s="16">
        <v>2</v>
      </c>
      <c r="J233" s="16">
        <v>2</v>
      </c>
      <c r="K233" s="16">
        <v>0</v>
      </c>
      <c r="L233" s="16">
        <v>2</v>
      </c>
      <c r="M233" s="16">
        <v>0</v>
      </c>
      <c r="N233" s="16">
        <v>2</v>
      </c>
      <c r="O233" s="16">
        <v>0</v>
      </c>
      <c r="P233" s="16">
        <v>1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2</v>
      </c>
      <c r="Z233" s="16">
        <v>0</v>
      </c>
      <c r="AA233" s="16">
        <v>0</v>
      </c>
      <c r="AB233" s="16">
        <v>0</v>
      </c>
      <c r="AC233" s="16">
        <v>0</v>
      </c>
      <c r="AD233" s="16">
        <v>1</v>
      </c>
      <c r="AE233" s="16">
        <v>1</v>
      </c>
      <c r="AF233" s="16">
        <v>0</v>
      </c>
      <c r="AG233" s="16">
        <v>0</v>
      </c>
      <c r="AH233" s="16">
        <v>0</v>
      </c>
      <c r="AI233" s="14">
        <f t="shared" si="3"/>
        <v>15</v>
      </c>
    </row>
    <row r="234" spans="1:35" x14ac:dyDescent="0.25">
      <c r="A234" s="3" t="s">
        <v>96</v>
      </c>
      <c r="B234" s="30" t="s">
        <v>147</v>
      </c>
      <c r="C234" s="13">
        <v>12</v>
      </c>
      <c r="D234" s="13">
        <v>25</v>
      </c>
      <c r="E234" s="13">
        <v>5</v>
      </c>
      <c r="F234" s="13">
        <v>23</v>
      </c>
      <c r="G234" s="13">
        <v>13</v>
      </c>
      <c r="H234" s="13">
        <v>11</v>
      </c>
      <c r="I234" s="13">
        <v>15</v>
      </c>
      <c r="J234" s="13">
        <v>18</v>
      </c>
      <c r="K234" s="13">
        <v>12</v>
      </c>
      <c r="L234" s="13">
        <v>5</v>
      </c>
      <c r="M234" s="13">
        <v>30</v>
      </c>
      <c r="N234" s="13">
        <v>23</v>
      </c>
      <c r="O234" s="13">
        <v>37</v>
      </c>
      <c r="P234" s="13">
        <v>26</v>
      </c>
      <c r="Q234" s="13">
        <v>32</v>
      </c>
      <c r="R234" s="13">
        <v>20</v>
      </c>
      <c r="S234" s="13">
        <v>23</v>
      </c>
      <c r="T234" s="13">
        <v>11</v>
      </c>
      <c r="U234" s="13">
        <v>8</v>
      </c>
      <c r="V234" s="13">
        <v>13</v>
      </c>
      <c r="W234" s="13">
        <v>10</v>
      </c>
      <c r="X234" s="13">
        <v>4</v>
      </c>
      <c r="Y234" s="13">
        <v>11</v>
      </c>
      <c r="Z234" s="13">
        <v>7</v>
      </c>
      <c r="AA234" s="13">
        <v>6</v>
      </c>
      <c r="AB234" s="13">
        <v>6</v>
      </c>
      <c r="AC234" s="13">
        <v>17</v>
      </c>
      <c r="AD234" s="13">
        <v>8</v>
      </c>
      <c r="AE234" s="13">
        <v>3</v>
      </c>
      <c r="AF234" s="13">
        <v>4</v>
      </c>
      <c r="AG234" s="13">
        <v>13</v>
      </c>
      <c r="AH234" s="13">
        <v>2</v>
      </c>
      <c r="AI234" s="14">
        <f t="shared" si="3"/>
        <v>453</v>
      </c>
    </row>
    <row r="235" spans="1:35" x14ac:dyDescent="0.25">
      <c r="A235" s="4" t="s">
        <v>100</v>
      </c>
      <c r="B235" s="31" t="s">
        <v>148</v>
      </c>
      <c r="C235" s="15">
        <v>0</v>
      </c>
      <c r="D235" s="15">
        <v>0</v>
      </c>
      <c r="E235" s="15">
        <v>0</v>
      </c>
      <c r="F235" s="15">
        <v>0</v>
      </c>
      <c r="G235" s="15">
        <v>1</v>
      </c>
      <c r="H235" s="15">
        <v>2</v>
      </c>
      <c r="I235" s="15">
        <v>1</v>
      </c>
      <c r="J235" s="15">
        <v>0</v>
      </c>
      <c r="K235" s="15">
        <v>1</v>
      </c>
      <c r="L235" s="15">
        <v>0</v>
      </c>
      <c r="M235" s="15">
        <v>0</v>
      </c>
      <c r="N235" s="15">
        <v>0</v>
      </c>
      <c r="O235" s="15">
        <v>1</v>
      </c>
      <c r="P235" s="15">
        <v>0</v>
      </c>
      <c r="Q235" s="15">
        <v>1</v>
      </c>
      <c r="R235" s="15">
        <v>1</v>
      </c>
      <c r="S235" s="15">
        <v>0</v>
      </c>
      <c r="T235" s="15">
        <v>0</v>
      </c>
      <c r="U235" s="15">
        <v>3</v>
      </c>
      <c r="V235" s="15">
        <v>0</v>
      </c>
      <c r="W235" s="15">
        <v>0</v>
      </c>
      <c r="X235" s="15">
        <v>2</v>
      </c>
      <c r="Y235" s="15">
        <v>0</v>
      </c>
      <c r="Z235" s="15">
        <v>0</v>
      </c>
      <c r="AA235" s="15">
        <v>0</v>
      </c>
      <c r="AB235" s="15">
        <v>0</v>
      </c>
      <c r="AC235" s="15">
        <v>2</v>
      </c>
      <c r="AD235" s="15">
        <v>0</v>
      </c>
      <c r="AE235" s="15">
        <v>0</v>
      </c>
      <c r="AF235" s="15">
        <v>0</v>
      </c>
      <c r="AG235" s="15">
        <v>0</v>
      </c>
      <c r="AH235" s="15">
        <v>0</v>
      </c>
      <c r="AI235" s="14">
        <f t="shared" si="3"/>
        <v>15</v>
      </c>
    </row>
    <row r="236" spans="1:35" ht="15.75" thickBot="1" x14ac:dyDescent="0.3">
      <c r="A236" s="5"/>
      <c r="B236" s="31" t="s">
        <v>149</v>
      </c>
      <c r="C236" s="16">
        <v>0</v>
      </c>
      <c r="D236" s="16">
        <v>0</v>
      </c>
      <c r="E236" s="16">
        <v>0</v>
      </c>
      <c r="F236" s="16">
        <v>1</v>
      </c>
      <c r="G236" s="16">
        <v>1</v>
      </c>
      <c r="H236" s="16">
        <v>1</v>
      </c>
      <c r="I236" s="16">
        <v>2</v>
      </c>
      <c r="J236" s="16">
        <v>0</v>
      </c>
      <c r="K236" s="16">
        <v>0</v>
      </c>
      <c r="L236" s="16">
        <v>0</v>
      </c>
      <c r="M236" s="16">
        <v>1</v>
      </c>
      <c r="N236" s="16">
        <v>1</v>
      </c>
      <c r="O236" s="16">
        <v>0</v>
      </c>
      <c r="P236" s="16">
        <v>0</v>
      </c>
      <c r="Q236" s="16">
        <v>0</v>
      </c>
      <c r="R236" s="16">
        <v>0</v>
      </c>
      <c r="S236" s="16">
        <v>0</v>
      </c>
      <c r="T236" s="16">
        <v>0</v>
      </c>
      <c r="U236" s="16">
        <v>0</v>
      </c>
      <c r="V236" s="16">
        <v>1</v>
      </c>
      <c r="W236" s="16">
        <v>0</v>
      </c>
      <c r="X236" s="16">
        <v>0</v>
      </c>
      <c r="Y236" s="16">
        <v>1</v>
      </c>
      <c r="Z236" s="16">
        <v>0</v>
      </c>
      <c r="AA236" s="16">
        <v>0</v>
      </c>
      <c r="AB236" s="16">
        <v>0</v>
      </c>
      <c r="AC236" s="16">
        <v>0</v>
      </c>
      <c r="AD236" s="16">
        <v>0</v>
      </c>
      <c r="AE236" s="16">
        <v>0</v>
      </c>
      <c r="AF236" s="16">
        <v>0</v>
      </c>
      <c r="AG236" s="16">
        <v>0</v>
      </c>
      <c r="AH236" s="16">
        <v>2</v>
      </c>
      <c r="AI236" s="14">
        <f t="shared" si="3"/>
        <v>11</v>
      </c>
    </row>
    <row r="237" spans="1:35" x14ac:dyDescent="0.25">
      <c r="A237" s="13" t="s">
        <v>101</v>
      </c>
      <c r="B237" s="30" t="s">
        <v>147</v>
      </c>
      <c r="C237" s="13">
        <v>1</v>
      </c>
      <c r="D237" s="13">
        <v>0</v>
      </c>
      <c r="E237" s="13">
        <v>1</v>
      </c>
      <c r="F237" s="13">
        <v>1</v>
      </c>
      <c r="G237" s="13">
        <v>1</v>
      </c>
      <c r="H237" s="13">
        <v>1</v>
      </c>
      <c r="I237" s="13">
        <v>4</v>
      </c>
      <c r="J237" s="13">
        <v>3</v>
      </c>
      <c r="K237" s="13">
        <v>0</v>
      </c>
      <c r="L237" s="13">
        <v>6</v>
      </c>
      <c r="M237" s="13">
        <v>6</v>
      </c>
      <c r="N237" s="13">
        <v>1</v>
      </c>
      <c r="O237" s="13">
        <v>0</v>
      </c>
      <c r="P237" s="13">
        <v>1</v>
      </c>
      <c r="Q237" s="13">
        <v>2</v>
      </c>
      <c r="R237" s="13">
        <v>1</v>
      </c>
      <c r="S237" s="13">
        <v>4</v>
      </c>
      <c r="T237" s="13">
        <v>4</v>
      </c>
      <c r="U237" s="13">
        <v>3</v>
      </c>
      <c r="V237" s="13">
        <v>6</v>
      </c>
      <c r="W237" s="13">
        <v>4</v>
      </c>
      <c r="X237" s="13">
        <v>5</v>
      </c>
      <c r="Y237" s="13">
        <v>3</v>
      </c>
      <c r="Z237" s="13">
        <v>7</v>
      </c>
      <c r="AA237" s="13">
        <v>2</v>
      </c>
      <c r="AB237" s="13">
        <v>0</v>
      </c>
      <c r="AC237" s="13">
        <v>0</v>
      </c>
      <c r="AD237" s="13">
        <v>0</v>
      </c>
      <c r="AE237" s="13">
        <v>0</v>
      </c>
      <c r="AF237" s="13">
        <v>2</v>
      </c>
      <c r="AG237" s="13">
        <v>0</v>
      </c>
      <c r="AH237" s="13">
        <v>2</v>
      </c>
      <c r="AI237" s="14">
        <f t="shared" si="3"/>
        <v>71</v>
      </c>
    </row>
    <row r="238" spans="1:35" x14ac:dyDescent="0.25">
      <c r="A238" s="15" t="s">
        <v>102</v>
      </c>
      <c r="B238" s="31" t="s">
        <v>148</v>
      </c>
      <c r="C238" s="15">
        <v>0</v>
      </c>
      <c r="D238" s="15">
        <v>1</v>
      </c>
      <c r="E238" s="15">
        <v>1</v>
      </c>
      <c r="F238" s="15">
        <v>1</v>
      </c>
      <c r="G238" s="15">
        <v>1</v>
      </c>
      <c r="H238" s="15">
        <v>0</v>
      </c>
      <c r="I238" s="15">
        <v>0</v>
      </c>
      <c r="J238" s="15">
        <v>0</v>
      </c>
      <c r="K238" s="15">
        <v>0</v>
      </c>
      <c r="L238" s="15">
        <v>0</v>
      </c>
      <c r="M238" s="15">
        <v>0</v>
      </c>
      <c r="N238" s="15">
        <v>2</v>
      </c>
      <c r="O238" s="15">
        <v>3</v>
      </c>
      <c r="P238" s="15">
        <v>1</v>
      </c>
      <c r="Q238" s="15">
        <v>3</v>
      </c>
      <c r="R238" s="15">
        <v>3</v>
      </c>
      <c r="S238" s="15">
        <v>2</v>
      </c>
      <c r="T238" s="15">
        <v>0</v>
      </c>
      <c r="U238" s="15">
        <v>0</v>
      </c>
      <c r="V238" s="15">
        <v>4</v>
      </c>
      <c r="W238" s="15">
        <v>2</v>
      </c>
      <c r="X238" s="15">
        <v>2</v>
      </c>
      <c r="Y238" s="15">
        <v>0</v>
      </c>
      <c r="Z238" s="15">
        <v>0</v>
      </c>
      <c r="AA238" s="15">
        <v>0</v>
      </c>
      <c r="AB238" s="15">
        <v>0</v>
      </c>
      <c r="AC238" s="15">
        <v>0</v>
      </c>
      <c r="AD238" s="15">
        <v>0</v>
      </c>
      <c r="AE238" s="15">
        <v>0</v>
      </c>
      <c r="AF238" s="15">
        <v>1</v>
      </c>
      <c r="AG238" s="15">
        <v>1</v>
      </c>
      <c r="AH238" s="15">
        <v>0</v>
      </c>
      <c r="AI238" s="14">
        <f t="shared" si="3"/>
        <v>28</v>
      </c>
    </row>
    <row r="239" spans="1:35" ht="15.75" thickBot="1" x14ac:dyDescent="0.3">
      <c r="A239" s="16"/>
      <c r="B239" s="31" t="s">
        <v>149</v>
      </c>
      <c r="C239" s="16">
        <v>0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>
        <v>0</v>
      </c>
      <c r="R239" s="16">
        <v>0</v>
      </c>
      <c r="S239" s="16">
        <v>0</v>
      </c>
      <c r="T239" s="16">
        <v>0</v>
      </c>
      <c r="U239" s="16">
        <v>0</v>
      </c>
      <c r="V239" s="16">
        <v>0</v>
      </c>
      <c r="W239" s="16">
        <v>0</v>
      </c>
      <c r="X239" s="16">
        <v>0</v>
      </c>
      <c r="Y239" s="16">
        <v>0</v>
      </c>
      <c r="Z239" s="16">
        <v>0</v>
      </c>
      <c r="AA239" s="16">
        <v>0</v>
      </c>
      <c r="AB239" s="16">
        <v>0</v>
      </c>
      <c r="AC239" s="16">
        <v>0</v>
      </c>
      <c r="AD239" s="16">
        <v>0</v>
      </c>
      <c r="AE239" s="16">
        <v>0</v>
      </c>
      <c r="AF239" s="16">
        <v>0</v>
      </c>
      <c r="AG239" s="16">
        <v>0</v>
      </c>
      <c r="AH239" s="16">
        <v>0</v>
      </c>
      <c r="AI239" s="14">
        <f t="shared" si="3"/>
        <v>0</v>
      </c>
    </row>
    <row r="240" spans="1:35" x14ac:dyDescent="0.25">
      <c r="A240" s="13" t="s">
        <v>101</v>
      </c>
      <c r="B240" s="30" t="s">
        <v>147</v>
      </c>
      <c r="C240" s="13">
        <v>3</v>
      </c>
      <c r="D240" s="13">
        <v>1</v>
      </c>
      <c r="E240" s="13">
        <v>0</v>
      </c>
      <c r="F240" s="13">
        <v>1</v>
      </c>
      <c r="G240" s="13">
        <v>1</v>
      </c>
      <c r="H240" s="13">
        <v>0</v>
      </c>
      <c r="I240" s="13">
        <v>1</v>
      </c>
      <c r="J240" s="13">
        <v>5</v>
      </c>
      <c r="K240" s="13">
        <v>1</v>
      </c>
      <c r="L240" s="13">
        <v>4</v>
      </c>
      <c r="M240" s="13">
        <v>2</v>
      </c>
      <c r="N240" s="13">
        <v>1</v>
      </c>
      <c r="O240" s="13">
        <v>1</v>
      </c>
      <c r="P240" s="13">
        <v>0</v>
      </c>
      <c r="Q240" s="13">
        <v>3</v>
      </c>
      <c r="R240" s="13">
        <v>4</v>
      </c>
      <c r="S240" s="13">
        <v>5</v>
      </c>
      <c r="T240" s="13">
        <v>3</v>
      </c>
      <c r="U240" s="13">
        <v>11</v>
      </c>
      <c r="V240" s="13">
        <v>4</v>
      </c>
      <c r="W240" s="13">
        <v>2</v>
      </c>
      <c r="X240" s="13">
        <v>3</v>
      </c>
      <c r="Y240" s="13">
        <v>6</v>
      </c>
      <c r="Z240" s="13">
        <v>10</v>
      </c>
      <c r="AA240" s="13">
        <v>3</v>
      </c>
      <c r="AB240" s="13">
        <v>3</v>
      </c>
      <c r="AC240" s="13">
        <v>1</v>
      </c>
      <c r="AD240" s="13">
        <v>0</v>
      </c>
      <c r="AE240" s="13">
        <v>0</v>
      </c>
      <c r="AF240" s="13">
        <v>1</v>
      </c>
      <c r="AG240" s="13">
        <v>3</v>
      </c>
      <c r="AH240" s="13">
        <v>3</v>
      </c>
      <c r="AI240" s="14">
        <f t="shared" si="3"/>
        <v>86</v>
      </c>
    </row>
    <row r="241" spans="1:35" x14ac:dyDescent="0.25">
      <c r="A241" s="15" t="s">
        <v>103</v>
      </c>
      <c r="B241" s="31" t="s">
        <v>148</v>
      </c>
      <c r="C241" s="15">
        <v>1</v>
      </c>
      <c r="D241" s="15">
        <v>4</v>
      </c>
      <c r="E241" s="15">
        <v>2</v>
      </c>
      <c r="F241" s="15">
        <v>0</v>
      </c>
      <c r="G241" s="15">
        <v>1</v>
      </c>
      <c r="H241" s="15">
        <v>6</v>
      </c>
      <c r="I241" s="15">
        <v>1</v>
      </c>
      <c r="J241" s="15">
        <v>1</v>
      </c>
      <c r="K241" s="15">
        <v>3</v>
      </c>
      <c r="L241" s="15">
        <v>2</v>
      </c>
      <c r="M241" s="15">
        <v>1</v>
      </c>
      <c r="N241" s="15">
        <v>3</v>
      </c>
      <c r="O241" s="15">
        <v>5</v>
      </c>
      <c r="P241" s="15">
        <v>1</v>
      </c>
      <c r="Q241" s="15">
        <v>3</v>
      </c>
      <c r="R241" s="15">
        <v>5</v>
      </c>
      <c r="S241" s="15">
        <v>3</v>
      </c>
      <c r="T241" s="15">
        <v>1</v>
      </c>
      <c r="U241" s="15">
        <v>1</v>
      </c>
      <c r="V241" s="15">
        <v>4</v>
      </c>
      <c r="W241" s="15">
        <v>2</v>
      </c>
      <c r="X241" s="15">
        <v>1</v>
      </c>
      <c r="Y241" s="15">
        <v>4</v>
      </c>
      <c r="Z241" s="15">
        <v>4</v>
      </c>
      <c r="AA241" s="15">
        <v>4</v>
      </c>
      <c r="AB241" s="15">
        <v>3</v>
      </c>
      <c r="AC241" s="15">
        <v>0</v>
      </c>
      <c r="AD241" s="15">
        <v>5</v>
      </c>
      <c r="AE241" s="15">
        <v>4</v>
      </c>
      <c r="AF241" s="15">
        <v>7</v>
      </c>
      <c r="AG241" s="15">
        <v>2</v>
      </c>
      <c r="AH241" s="15">
        <v>0</v>
      </c>
      <c r="AI241" s="14">
        <f t="shared" si="3"/>
        <v>84</v>
      </c>
    </row>
    <row r="242" spans="1:35" ht="15.75" thickBot="1" x14ac:dyDescent="0.3">
      <c r="A242" s="16"/>
      <c r="B242" s="31" t="s">
        <v>149</v>
      </c>
      <c r="C242" s="16">
        <v>0</v>
      </c>
      <c r="D242" s="16">
        <v>0</v>
      </c>
      <c r="E242" s="16">
        <v>0</v>
      </c>
      <c r="F242" s="16">
        <v>0</v>
      </c>
      <c r="G242" s="16">
        <v>0</v>
      </c>
      <c r="H242" s="16"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  <c r="N242" s="16">
        <v>0</v>
      </c>
      <c r="O242" s="16">
        <v>0</v>
      </c>
      <c r="P242" s="16">
        <v>0</v>
      </c>
      <c r="Q242" s="16">
        <v>0</v>
      </c>
      <c r="R242" s="16">
        <v>1</v>
      </c>
      <c r="S242" s="16">
        <v>0</v>
      </c>
      <c r="T242" s="16">
        <v>0</v>
      </c>
      <c r="U242" s="16">
        <v>0</v>
      </c>
      <c r="V242" s="16">
        <v>0</v>
      </c>
      <c r="W242" s="16">
        <v>0</v>
      </c>
      <c r="X242" s="16">
        <v>0</v>
      </c>
      <c r="Y242" s="16">
        <v>0</v>
      </c>
      <c r="Z242" s="16">
        <v>0</v>
      </c>
      <c r="AA242" s="16">
        <v>0</v>
      </c>
      <c r="AB242" s="16">
        <v>0</v>
      </c>
      <c r="AC242" s="16">
        <v>0</v>
      </c>
      <c r="AD242" s="16">
        <v>0</v>
      </c>
      <c r="AE242" s="16">
        <v>0</v>
      </c>
      <c r="AF242" s="16">
        <v>0</v>
      </c>
      <c r="AG242" s="16">
        <v>0</v>
      </c>
      <c r="AH242" s="16">
        <v>0</v>
      </c>
      <c r="AI242" s="14">
        <f t="shared" si="3"/>
        <v>1</v>
      </c>
    </row>
    <row r="243" spans="1:35" x14ac:dyDescent="0.25">
      <c r="A243" s="13" t="s">
        <v>101</v>
      </c>
      <c r="B243" s="30" t="s">
        <v>147</v>
      </c>
      <c r="C243" s="13">
        <v>0</v>
      </c>
      <c r="D243" s="13">
        <v>1</v>
      </c>
      <c r="E243" s="13">
        <v>6</v>
      </c>
      <c r="F243" s="13">
        <v>3</v>
      </c>
      <c r="G243" s="13">
        <v>5</v>
      </c>
      <c r="H243" s="13">
        <v>2</v>
      </c>
      <c r="I243" s="13">
        <v>2</v>
      </c>
      <c r="J243" s="13">
        <v>1</v>
      </c>
      <c r="K243" s="13">
        <v>2</v>
      </c>
      <c r="L243" s="13">
        <v>5</v>
      </c>
      <c r="M243" s="13">
        <v>11</v>
      </c>
      <c r="N243" s="13">
        <v>7</v>
      </c>
      <c r="O243" s="13">
        <v>1</v>
      </c>
      <c r="P243" s="13">
        <v>3</v>
      </c>
      <c r="Q243" s="13">
        <v>4</v>
      </c>
      <c r="R243" s="13">
        <v>4</v>
      </c>
      <c r="S243" s="13">
        <v>5</v>
      </c>
      <c r="T243" s="13">
        <v>2</v>
      </c>
      <c r="U243" s="13">
        <v>5</v>
      </c>
      <c r="V243" s="13">
        <v>5</v>
      </c>
      <c r="W243" s="13">
        <v>4</v>
      </c>
      <c r="X243" s="13">
        <v>6</v>
      </c>
      <c r="Y243" s="13">
        <v>1</v>
      </c>
      <c r="Z243" s="13">
        <v>7</v>
      </c>
      <c r="AA243" s="13">
        <v>2</v>
      </c>
      <c r="AB243" s="13">
        <v>0</v>
      </c>
      <c r="AC243" s="13">
        <v>0</v>
      </c>
      <c r="AD243" s="13">
        <v>0</v>
      </c>
      <c r="AE243" s="13">
        <v>0</v>
      </c>
      <c r="AF243" s="13">
        <v>2</v>
      </c>
      <c r="AG243" s="13">
        <v>0</v>
      </c>
      <c r="AH243" s="13">
        <v>1</v>
      </c>
      <c r="AI243" s="14">
        <f t="shared" si="3"/>
        <v>97</v>
      </c>
    </row>
    <row r="244" spans="1:35" x14ac:dyDescent="0.25">
      <c r="A244" s="15" t="s">
        <v>104</v>
      </c>
      <c r="B244" s="31" t="s">
        <v>148</v>
      </c>
      <c r="C244" s="15">
        <v>0</v>
      </c>
      <c r="D244" s="15">
        <v>1</v>
      </c>
      <c r="E244" s="15">
        <v>0</v>
      </c>
      <c r="F244" s="15">
        <v>0</v>
      </c>
      <c r="G244" s="15">
        <v>1</v>
      </c>
      <c r="H244" s="15">
        <v>0</v>
      </c>
      <c r="I244" s="15">
        <v>0</v>
      </c>
      <c r="J244" s="15">
        <v>1</v>
      </c>
      <c r="K244" s="15">
        <v>2</v>
      </c>
      <c r="L244" s="15">
        <v>0</v>
      </c>
      <c r="M244" s="15">
        <v>0</v>
      </c>
      <c r="N244" s="15">
        <v>1</v>
      </c>
      <c r="O244" s="15">
        <v>3</v>
      </c>
      <c r="P244" s="15">
        <v>5</v>
      </c>
      <c r="Q244" s="15">
        <v>0</v>
      </c>
      <c r="R244" s="15">
        <v>0</v>
      </c>
      <c r="S244" s="15">
        <v>1</v>
      </c>
      <c r="T244" s="15">
        <v>0</v>
      </c>
      <c r="U244" s="15">
        <v>0</v>
      </c>
      <c r="V244" s="15">
        <v>5</v>
      </c>
      <c r="W244" s="15">
        <v>2</v>
      </c>
      <c r="X244" s="15">
        <v>2</v>
      </c>
      <c r="Y244" s="15">
        <v>3</v>
      </c>
      <c r="Z244" s="15">
        <v>0</v>
      </c>
      <c r="AA244" s="15">
        <v>0</v>
      </c>
      <c r="AB244" s="15">
        <v>0</v>
      </c>
      <c r="AC244" s="15">
        <v>1</v>
      </c>
      <c r="AD244" s="15">
        <v>0</v>
      </c>
      <c r="AE244" s="15">
        <v>0</v>
      </c>
      <c r="AF244" s="15">
        <v>1</v>
      </c>
      <c r="AG244" s="15">
        <v>1</v>
      </c>
      <c r="AH244" s="15">
        <v>1</v>
      </c>
      <c r="AI244" s="14">
        <f t="shared" si="3"/>
        <v>31</v>
      </c>
    </row>
    <row r="245" spans="1:35" ht="15.75" thickBot="1" x14ac:dyDescent="0.3">
      <c r="A245" s="16"/>
      <c r="B245" s="31" t="s">
        <v>149</v>
      </c>
      <c r="C245" s="16">
        <v>0</v>
      </c>
      <c r="D245" s="16">
        <v>0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6">
        <v>0</v>
      </c>
      <c r="K245" s="16">
        <v>0</v>
      </c>
      <c r="L245" s="16">
        <v>0</v>
      </c>
      <c r="M245" s="16">
        <v>0</v>
      </c>
      <c r="N245" s="16">
        <v>0</v>
      </c>
      <c r="O245" s="16">
        <v>0</v>
      </c>
      <c r="P245" s="16">
        <v>0</v>
      </c>
      <c r="Q245" s="16">
        <v>0</v>
      </c>
      <c r="R245" s="16">
        <v>0</v>
      </c>
      <c r="S245" s="16">
        <v>0</v>
      </c>
      <c r="T245" s="16">
        <v>0</v>
      </c>
      <c r="U245" s="16">
        <v>0</v>
      </c>
      <c r="V245" s="16">
        <v>0</v>
      </c>
      <c r="W245" s="16">
        <v>0</v>
      </c>
      <c r="X245" s="16">
        <v>0</v>
      </c>
      <c r="Y245" s="16">
        <v>0</v>
      </c>
      <c r="Z245" s="16">
        <v>0</v>
      </c>
      <c r="AA245" s="16">
        <v>0</v>
      </c>
      <c r="AB245" s="16">
        <v>0</v>
      </c>
      <c r="AC245" s="16">
        <v>0</v>
      </c>
      <c r="AD245" s="16">
        <v>0</v>
      </c>
      <c r="AE245" s="16">
        <v>0</v>
      </c>
      <c r="AF245" s="16">
        <v>0</v>
      </c>
      <c r="AG245" s="16">
        <v>0</v>
      </c>
      <c r="AH245" s="16">
        <v>0</v>
      </c>
      <c r="AI245" s="14">
        <f t="shared" si="3"/>
        <v>0</v>
      </c>
    </row>
    <row r="246" spans="1:35" x14ac:dyDescent="0.25">
      <c r="A246" s="13" t="s">
        <v>101</v>
      </c>
      <c r="B246" s="30" t="s">
        <v>147</v>
      </c>
      <c r="C246" s="13">
        <v>2</v>
      </c>
      <c r="D246" s="13">
        <v>1</v>
      </c>
      <c r="E246" s="13">
        <v>0</v>
      </c>
      <c r="F246" s="13">
        <v>1</v>
      </c>
      <c r="G246" s="13">
        <v>4</v>
      </c>
      <c r="H246" s="13">
        <v>2</v>
      </c>
      <c r="I246" s="13">
        <v>4</v>
      </c>
      <c r="J246" s="13">
        <v>1</v>
      </c>
      <c r="K246" s="13">
        <v>2</v>
      </c>
      <c r="L246" s="13">
        <v>1</v>
      </c>
      <c r="M246" s="13">
        <v>3</v>
      </c>
      <c r="N246" s="13">
        <v>2</v>
      </c>
      <c r="O246" s="13">
        <v>1</v>
      </c>
      <c r="P246" s="13">
        <v>6</v>
      </c>
      <c r="Q246" s="13">
        <v>5</v>
      </c>
      <c r="R246" s="13">
        <v>3</v>
      </c>
      <c r="S246" s="13">
        <v>2</v>
      </c>
      <c r="T246" s="13">
        <v>2</v>
      </c>
      <c r="U246" s="13">
        <v>2</v>
      </c>
      <c r="V246" s="13">
        <v>3</v>
      </c>
      <c r="W246" s="13">
        <v>3</v>
      </c>
      <c r="X246" s="13">
        <v>0</v>
      </c>
      <c r="Y246" s="13">
        <v>3</v>
      </c>
      <c r="Z246" s="13">
        <v>5</v>
      </c>
      <c r="AA246" s="13">
        <v>0</v>
      </c>
      <c r="AB246" s="13">
        <v>3</v>
      </c>
      <c r="AC246" s="13">
        <v>0</v>
      </c>
      <c r="AD246" s="13">
        <v>1</v>
      </c>
      <c r="AE246" s="13">
        <v>5</v>
      </c>
      <c r="AF246" s="13">
        <v>1</v>
      </c>
      <c r="AG246" s="13">
        <v>0</v>
      </c>
      <c r="AH246" s="13">
        <v>1</v>
      </c>
      <c r="AI246" s="14">
        <f t="shared" si="3"/>
        <v>69</v>
      </c>
    </row>
    <row r="247" spans="1:35" x14ac:dyDescent="0.25">
      <c r="A247" s="15" t="s">
        <v>105</v>
      </c>
      <c r="B247" s="31" t="s">
        <v>148</v>
      </c>
      <c r="C247" s="15">
        <v>0</v>
      </c>
      <c r="D247" s="15">
        <v>1</v>
      </c>
      <c r="E247" s="15">
        <v>1</v>
      </c>
      <c r="F247" s="15">
        <v>0</v>
      </c>
      <c r="G247" s="15">
        <v>1</v>
      </c>
      <c r="H247" s="15">
        <v>2</v>
      </c>
      <c r="I247" s="15">
        <v>1</v>
      </c>
      <c r="J247" s="15">
        <v>4</v>
      </c>
      <c r="K247" s="15">
        <v>0</v>
      </c>
      <c r="L247" s="15">
        <v>0</v>
      </c>
      <c r="M247" s="15">
        <v>0</v>
      </c>
      <c r="N247" s="15">
        <v>1</v>
      </c>
      <c r="O247" s="15">
        <v>0</v>
      </c>
      <c r="P247" s="15">
        <v>3</v>
      </c>
      <c r="Q247" s="15">
        <v>3</v>
      </c>
      <c r="R247" s="15">
        <v>1</v>
      </c>
      <c r="S247" s="15">
        <v>3</v>
      </c>
      <c r="T247" s="15">
        <v>0</v>
      </c>
      <c r="U247" s="15">
        <v>0</v>
      </c>
      <c r="V247" s="15">
        <v>1</v>
      </c>
      <c r="W247" s="15">
        <v>1</v>
      </c>
      <c r="X247" s="15">
        <v>1</v>
      </c>
      <c r="Y247" s="15">
        <v>0</v>
      </c>
      <c r="Z247" s="15">
        <v>2</v>
      </c>
      <c r="AA247" s="15">
        <v>0</v>
      </c>
      <c r="AB247" s="15">
        <v>1</v>
      </c>
      <c r="AC247" s="15">
        <v>0</v>
      </c>
      <c r="AD247" s="15">
        <v>0</v>
      </c>
      <c r="AE247" s="15">
        <v>0</v>
      </c>
      <c r="AF247" s="15">
        <v>2</v>
      </c>
      <c r="AG247" s="15">
        <v>2</v>
      </c>
      <c r="AH247" s="15">
        <v>0</v>
      </c>
      <c r="AI247" s="14">
        <f t="shared" si="3"/>
        <v>31</v>
      </c>
    </row>
    <row r="248" spans="1:35" ht="15.75" thickBot="1" x14ac:dyDescent="0.3">
      <c r="A248" s="16"/>
      <c r="B248" s="31" t="s">
        <v>149</v>
      </c>
      <c r="C248" s="16">
        <v>0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>
        <v>0</v>
      </c>
      <c r="R248" s="16">
        <v>0</v>
      </c>
      <c r="S248" s="16">
        <v>0</v>
      </c>
      <c r="T248" s="16">
        <v>0</v>
      </c>
      <c r="U248" s="16">
        <v>0</v>
      </c>
      <c r="V248" s="16">
        <v>0</v>
      </c>
      <c r="W248" s="16">
        <v>0</v>
      </c>
      <c r="X248" s="16">
        <v>0</v>
      </c>
      <c r="Y248" s="16">
        <v>0</v>
      </c>
      <c r="Z248" s="16">
        <v>0</v>
      </c>
      <c r="AA248" s="16">
        <v>0</v>
      </c>
      <c r="AB248" s="16">
        <v>0</v>
      </c>
      <c r="AC248" s="16">
        <v>0</v>
      </c>
      <c r="AD248" s="16">
        <v>0</v>
      </c>
      <c r="AE248" s="16">
        <v>0</v>
      </c>
      <c r="AF248" s="16">
        <v>0</v>
      </c>
      <c r="AG248" s="16">
        <v>0</v>
      </c>
      <c r="AH248" s="16">
        <v>0</v>
      </c>
      <c r="AI248" s="14">
        <f t="shared" si="3"/>
        <v>0</v>
      </c>
    </row>
  </sheetData>
  <mergeCells count="1">
    <mergeCell ref="AI1:AI2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4B83BD-CB0C-4CCE-8CCE-3D7E68033C63}">
  <dimension ref="A1:X247"/>
  <sheetViews>
    <sheetView zoomScale="85" zoomScaleNormal="85" workbookViewId="0">
      <pane ySplit="1" topLeftCell="A2" activePane="bottomLeft" state="frozen"/>
      <selection pane="bottomLeft" activeCell="J33" sqref="J33"/>
    </sheetView>
  </sheetViews>
  <sheetFormatPr defaultRowHeight="23.25" x14ac:dyDescent="0.35"/>
  <cols>
    <col min="1" max="1" width="9.140625" style="32"/>
    <col min="2" max="2" width="47" style="25" customWidth="1"/>
    <col min="3" max="3" width="9.140625" style="32"/>
    <col min="5" max="5" width="15.7109375" style="25" customWidth="1"/>
    <col min="6" max="21" width="9.140625" style="25"/>
    <col min="22" max="23" width="12.42578125" style="25" bestFit="1" customWidth="1"/>
  </cols>
  <sheetData>
    <row r="1" spans="1:23" ht="24" thickBot="1" x14ac:dyDescent="0.4">
      <c r="A1" s="46" t="s">
        <v>141</v>
      </c>
      <c r="B1" s="47" t="s">
        <v>146</v>
      </c>
      <c r="C1" s="48" t="s">
        <v>141</v>
      </c>
      <c r="D1" s="48" t="s">
        <v>142</v>
      </c>
      <c r="E1" s="49" t="s">
        <v>143</v>
      </c>
      <c r="F1" s="50">
        <v>0.20833333333333334</v>
      </c>
      <c r="G1" s="51">
        <v>0.25</v>
      </c>
      <c r="H1" s="51">
        <v>0.29166666666666702</v>
      </c>
      <c r="I1" s="51">
        <v>0.33333333333333298</v>
      </c>
      <c r="J1" s="51">
        <v>0.375</v>
      </c>
      <c r="K1" s="51">
        <v>0.41666666666666602</v>
      </c>
      <c r="L1" s="51">
        <v>0.45833333333333298</v>
      </c>
      <c r="M1" s="51">
        <v>0.5</v>
      </c>
      <c r="N1" s="51">
        <v>0.54166666666666596</v>
      </c>
      <c r="O1" s="51">
        <v>0.58333333333333304</v>
      </c>
      <c r="P1" s="51">
        <v>0.625</v>
      </c>
      <c r="Q1" s="51">
        <v>0.66666666666666696</v>
      </c>
      <c r="R1" s="51">
        <v>0.70833333333333404</v>
      </c>
      <c r="S1" s="51">
        <v>0.750000000000001</v>
      </c>
      <c r="T1" s="51">
        <v>0.79166666666666663</v>
      </c>
      <c r="U1" s="52">
        <v>0.83333333333333337</v>
      </c>
      <c r="V1" s="53" t="s">
        <v>144</v>
      </c>
      <c r="W1" s="54" t="s">
        <v>145</v>
      </c>
    </row>
    <row r="2" spans="1:23" ht="15" x14ac:dyDescent="0.25">
      <c r="A2" s="98">
        <v>1</v>
      </c>
      <c r="B2" s="55" t="s">
        <v>2</v>
      </c>
      <c r="C2" s="91" t="s">
        <v>107</v>
      </c>
      <c r="D2" s="93">
        <v>1</v>
      </c>
      <c r="E2" s="56" t="s">
        <v>147</v>
      </c>
      <c r="F2" s="57">
        <f>SUM('DATA 5-13h'!C3:F3)</f>
        <v>2</v>
      </c>
      <c r="G2" s="57">
        <f>SUM('DATA 5-13h'!G3:J3)</f>
        <v>1</v>
      </c>
      <c r="H2" s="58">
        <f>SUM('DATA 5-13h'!K3:N3)</f>
        <v>2</v>
      </c>
      <c r="I2" s="58">
        <f>SUM('DATA 5-13h'!O3:R3)</f>
        <v>4</v>
      </c>
      <c r="J2" s="58">
        <f>SUM('DATA 5-13h'!S3:V3)</f>
        <v>1</v>
      </c>
      <c r="K2" s="58">
        <f>SUM('DATA 5-13h'!W3:Z3)</f>
        <v>0</v>
      </c>
      <c r="L2" s="58">
        <f>SUM('DATA 5-13h'!AA3:AD3)</f>
        <v>3</v>
      </c>
      <c r="M2" s="58">
        <f>SUM('DATA 5-13h'!AE3:AH3)</f>
        <v>0</v>
      </c>
      <c r="N2" s="57">
        <f>SUM('DATA 13-21h'!C3:F3)</f>
        <v>3</v>
      </c>
      <c r="O2" s="57">
        <f>SUM('DATA 13-21h'!G3:J3)</f>
        <v>5</v>
      </c>
      <c r="P2" s="58">
        <f>SUM('DATA 13-21h'!K3:N3)</f>
        <v>6</v>
      </c>
      <c r="Q2" s="58">
        <f>SUM('DATA 13-21h'!O3:R3)</f>
        <v>6</v>
      </c>
      <c r="R2" s="58">
        <f>SUM('DATA 13-21h'!S3:V3)</f>
        <v>3</v>
      </c>
      <c r="S2" s="58">
        <f>SUM('DATA 13-21h'!W3:Z3)</f>
        <v>9</v>
      </c>
      <c r="T2" s="58">
        <f>SUM('DATA 13-21h'!AA3:AD3)</f>
        <v>8</v>
      </c>
      <c r="U2" s="58">
        <f>SUM('DATA 13-21h'!AE3:AH3)</f>
        <v>3</v>
      </c>
      <c r="V2" s="59">
        <f>SUM(F2:M2)</f>
        <v>13</v>
      </c>
      <c r="W2" s="60">
        <f>SUM(N2:U2)</f>
        <v>43</v>
      </c>
    </row>
    <row r="3" spans="1:23" ht="15" x14ac:dyDescent="0.25">
      <c r="A3" s="96"/>
      <c r="B3" s="61" t="s">
        <v>3</v>
      </c>
      <c r="C3" s="90"/>
      <c r="D3" s="94"/>
      <c r="E3" s="62" t="s">
        <v>148</v>
      </c>
      <c r="F3" s="57">
        <f>SUM('DATA 5-13h'!C4:F4)</f>
        <v>49</v>
      </c>
      <c r="G3" s="57">
        <f>SUM('DATA 5-13h'!G4:J4)</f>
        <v>51</v>
      </c>
      <c r="H3" s="58">
        <f>SUM('DATA 5-13h'!K4:N4)</f>
        <v>30</v>
      </c>
      <c r="I3" s="58">
        <f>SUM('DATA 5-13h'!O4:R4)</f>
        <v>20</v>
      </c>
      <c r="J3" s="58">
        <f>SUM('DATA 5-13h'!S4:V4)</f>
        <v>15</v>
      </c>
      <c r="K3" s="58">
        <f>SUM('DATA 5-13h'!W4:Z4)</f>
        <v>13</v>
      </c>
      <c r="L3" s="58">
        <f>SUM('DATA 5-13h'!AA4:AD4)</f>
        <v>19</v>
      </c>
      <c r="M3" s="58">
        <f>SUM('DATA 5-13h'!AE4:AH4)</f>
        <v>14</v>
      </c>
      <c r="N3" s="57">
        <f>SUM('DATA 13-21h'!C4:F4)</f>
        <v>40</v>
      </c>
      <c r="O3" s="57">
        <f>SUM('DATA 13-21h'!G4:J4)</f>
        <v>68</v>
      </c>
      <c r="P3" s="58">
        <f>SUM('DATA 13-21h'!K4:N4)</f>
        <v>111</v>
      </c>
      <c r="Q3" s="58">
        <f>SUM('DATA 13-21h'!O4:R4)</f>
        <v>110</v>
      </c>
      <c r="R3" s="58">
        <f>SUM('DATA 13-21h'!S4:V4)</f>
        <v>103</v>
      </c>
      <c r="S3" s="58">
        <f>SUM('DATA 13-21h'!W4:Z4)</f>
        <v>68</v>
      </c>
      <c r="T3" s="58">
        <f>SUM('DATA 13-21h'!AA4:AD4)</f>
        <v>39</v>
      </c>
      <c r="U3" s="58">
        <f>SUM('DATA 13-21h'!AE4:AH4)</f>
        <v>26</v>
      </c>
      <c r="V3" s="59">
        <f t="shared" ref="V3:V66" si="0">SUM(F3:M3)</f>
        <v>211</v>
      </c>
      <c r="W3" s="60">
        <f t="shared" ref="W3:W66" si="1">SUM(N3:U3)</f>
        <v>565</v>
      </c>
    </row>
    <row r="4" spans="1:23" ht="15" x14ac:dyDescent="0.25">
      <c r="A4" s="96"/>
      <c r="B4" s="61"/>
      <c r="C4" s="90"/>
      <c r="D4" s="94"/>
      <c r="E4" s="62" t="s">
        <v>149</v>
      </c>
      <c r="F4" s="57">
        <f>SUM('DATA 5-13h'!C5:F5)</f>
        <v>33</v>
      </c>
      <c r="G4" s="57">
        <f>SUM('DATA 5-13h'!G5:J5)</f>
        <v>31</v>
      </c>
      <c r="H4" s="58">
        <f>SUM('DATA 5-13h'!K5:N5)</f>
        <v>14</v>
      </c>
      <c r="I4" s="58">
        <f>SUM('DATA 5-13h'!O5:R5)</f>
        <v>3</v>
      </c>
      <c r="J4" s="58">
        <f>SUM('DATA 5-13h'!S5:V5)</f>
        <v>12</v>
      </c>
      <c r="K4" s="58">
        <f>SUM('DATA 5-13h'!W5:Z5)</f>
        <v>14</v>
      </c>
      <c r="L4" s="58">
        <f>SUM('DATA 5-13h'!AA5:AD5)</f>
        <v>8</v>
      </c>
      <c r="M4" s="58">
        <f>SUM('DATA 5-13h'!AE5:AH5)</f>
        <v>19</v>
      </c>
      <c r="N4" s="57">
        <f>SUM('DATA 13-21h'!C5:F5)</f>
        <v>0</v>
      </c>
      <c r="O4" s="57">
        <f>SUM('DATA 13-21h'!G5:J5)</f>
        <v>0</v>
      </c>
      <c r="P4" s="58">
        <f>SUM('DATA 13-21h'!K5:N5)</f>
        <v>1</v>
      </c>
      <c r="Q4" s="58">
        <f>SUM('DATA 13-21h'!O5:R5)</f>
        <v>0</v>
      </c>
      <c r="R4" s="58">
        <f>SUM('DATA 13-21h'!S5:V5)</f>
        <v>1</v>
      </c>
      <c r="S4" s="58">
        <f>SUM('DATA 13-21h'!W5:Z5)</f>
        <v>0</v>
      </c>
      <c r="T4" s="58">
        <f>SUM('DATA 13-21h'!AA5:AD5)</f>
        <v>0</v>
      </c>
      <c r="U4" s="58">
        <f>SUM('DATA 13-21h'!AE5:AH5)</f>
        <v>0</v>
      </c>
      <c r="V4" s="59">
        <f t="shared" si="0"/>
        <v>134</v>
      </c>
      <c r="W4" s="60">
        <f t="shared" si="1"/>
        <v>2</v>
      </c>
    </row>
    <row r="5" spans="1:23" ht="15" x14ac:dyDescent="0.25">
      <c r="A5" s="96"/>
      <c r="B5" s="61" t="s">
        <v>2</v>
      </c>
      <c r="C5" s="90"/>
      <c r="D5" s="94">
        <v>2</v>
      </c>
      <c r="E5" s="56" t="s">
        <v>147</v>
      </c>
      <c r="F5" s="57">
        <f>SUM('DATA 5-13h'!C6:F6)</f>
        <v>1</v>
      </c>
      <c r="G5" s="57">
        <f>SUM('DATA 5-13h'!G6:J6)</f>
        <v>6</v>
      </c>
      <c r="H5" s="58">
        <f>SUM('DATA 5-13h'!K6:N6)</f>
        <v>4</v>
      </c>
      <c r="I5" s="58">
        <f>SUM('DATA 5-13h'!O6:R6)</f>
        <v>4</v>
      </c>
      <c r="J5" s="58">
        <f>SUM('DATA 5-13h'!S6:V6)</f>
        <v>2</v>
      </c>
      <c r="K5" s="58">
        <f>SUM('DATA 5-13h'!W6:Z6)</f>
        <v>4</v>
      </c>
      <c r="L5" s="58">
        <f>SUM('DATA 5-13h'!AA6:AD6)</f>
        <v>1</v>
      </c>
      <c r="M5" s="58">
        <f>SUM('DATA 5-13h'!AE6:AH6)</f>
        <v>1</v>
      </c>
      <c r="N5" s="57">
        <f>SUM('DATA 13-21h'!C6:F6)</f>
        <v>2</v>
      </c>
      <c r="O5" s="57">
        <f>SUM('DATA 13-21h'!G6:J6)</f>
        <v>1</v>
      </c>
      <c r="P5" s="58">
        <f>SUM('DATA 13-21h'!K6:N6)</f>
        <v>4</v>
      </c>
      <c r="Q5" s="58">
        <f>SUM('DATA 13-21h'!O6:R6)</f>
        <v>2</v>
      </c>
      <c r="R5" s="58">
        <f>SUM('DATA 13-21h'!S6:V6)</f>
        <v>4</v>
      </c>
      <c r="S5" s="58">
        <f>SUM('DATA 13-21h'!W6:Z6)</f>
        <v>6</v>
      </c>
      <c r="T5" s="58">
        <f>SUM('DATA 13-21h'!AA6:AD6)</f>
        <v>5</v>
      </c>
      <c r="U5" s="58">
        <f>SUM('DATA 13-21h'!AE6:AH6)</f>
        <v>3</v>
      </c>
      <c r="V5" s="59">
        <f t="shared" si="0"/>
        <v>23</v>
      </c>
      <c r="W5" s="60">
        <f t="shared" si="1"/>
        <v>27</v>
      </c>
    </row>
    <row r="6" spans="1:23" ht="15" x14ac:dyDescent="0.25">
      <c r="A6" s="96"/>
      <c r="B6" s="61" t="s">
        <v>4</v>
      </c>
      <c r="C6" s="90"/>
      <c r="D6" s="94"/>
      <c r="E6" s="62" t="s">
        <v>148</v>
      </c>
      <c r="F6" s="57">
        <f>SUM('DATA 5-13h'!C7:F7)</f>
        <v>47</v>
      </c>
      <c r="G6" s="57">
        <f>SUM('DATA 5-13h'!G7:J7)</f>
        <v>75</v>
      </c>
      <c r="H6" s="58">
        <f>SUM('DATA 5-13h'!K7:N7)</f>
        <v>46</v>
      </c>
      <c r="I6" s="58">
        <f>SUM('DATA 5-13h'!O7:R7)</f>
        <v>34</v>
      </c>
      <c r="J6" s="58">
        <f>SUM('DATA 5-13h'!S7:V7)</f>
        <v>16</v>
      </c>
      <c r="K6" s="58">
        <f>SUM('DATA 5-13h'!W7:Z7)</f>
        <v>19</v>
      </c>
      <c r="L6" s="58">
        <f>SUM('DATA 5-13h'!AA7:AD7)</f>
        <v>10</v>
      </c>
      <c r="M6" s="58">
        <f>SUM('DATA 5-13h'!AE7:AH7)</f>
        <v>17</v>
      </c>
      <c r="N6" s="57">
        <f>SUM('DATA 13-21h'!C7:F7)</f>
        <v>26</v>
      </c>
      <c r="O6" s="57">
        <f>SUM('DATA 13-21h'!G7:J7)</f>
        <v>88</v>
      </c>
      <c r="P6" s="58">
        <f>SUM('DATA 13-21h'!K7:N7)</f>
        <v>79</v>
      </c>
      <c r="Q6" s="58">
        <f>SUM('DATA 13-21h'!O7:R7)</f>
        <v>94</v>
      </c>
      <c r="R6" s="58">
        <f>SUM('DATA 13-21h'!S7:V7)</f>
        <v>66</v>
      </c>
      <c r="S6" s="58">
        <f>SUM('DATA 13-21h'!W7:Z7)</f>
        <v>82</v>
      </c>
      <c r="T6" s="58">
        <f>SUM('DATA 13-21h'!AA7:AD7)</f>
        <v>86</v>
      </c>
      <c r="U6" s="58">
        <f>SUM('DATA 13-21h'!AE7:AH7)</f>
        <v>52</v>
      </c>
      <c r="V6" s="59">
        <f t="shared" si="0"/>
        <v>264</v>
      </c>
      <c r="W6" s="60">
        <f t="shared" si="1"/>
        <v>573</v>
      </c>
    </row>
    <row r="7" spans="1:23" ht="15" x14ac:dyDescent="0.25">
      <c r="A7" s="96"/>
      <c r="B7" s="61"/>
      <c r="C7" s="90"/>
      <c r="D7" s="94"/>
      <c r="E7" s="62" t="s">
        <v>149</v>
      </c>
      <c r="F7" s="57">
        <f>SUM('DATA 5-13h'!C8:F8)</f>
        <v>9</v>
      </c>
      <c r="G7" s="57">
        <f>SUM('DATA 5-13h'!G8:J8)</f>
        <v>2</v>
      </c>
      <c r="H7" s="58">
        <f>SUM('DATA 5-13h'!K8:N8)</f>
        <v>7</v>
      </c>
      <c r="I7" s="58">
        <f>SUM('DATA 5-13h'!O8:R8)</f>
        <v>1</v>
      </c>
      <c r="J7" s="58">
        <f>SUM('DATA 5-13h'!S8:V8)</f>
        <v>8</v>
      </c>
      <c r="K7" s="58">
        <f>SUM('DATA 5-13h'!W8:Z8)</f>
        <v>12</v>
      </c>
      <c r="L7" s="58">
        <f>SUM('DATA 5-13h'!AA8:AD8)</f>
        <v>11</v>
      </c>
      <c r="M7" s="58">
        <f>SUM('DATA 5-13h'!AE8:AH8)</f>
        <v>17</v>
      </c>
      <c r="N7" s="57">
        <f>SUM('DATA 13-21h'!C8:F8)</f>
        <v>0</v>
      </c>
      <c r="O7" s="57">
        <f>SUM('DATA 13-21h'!G8:J8)</f>
        <v>0</v>
      </c>
      <c r="P7" s="58">
        <f>SUM('DATA 13-21h'!K8:N8)</f>
        <v>0</v>
      </c>
      <c r="Q7" s="58">
        <f>SUM('DATA 13-21h'!O8:R8)</f>
        <v>0</v>
      </c>
      <c r="R7" s="58">
        <f>SUM('DATA 13-21h'!S8:V8)</f>
        <v>2</v>
      </c>
      <c r="S7" s="58">
        <f>SUM('DATA 13-21h'!W8:Z8)</f>
        <v>0</v>
      </c>
      <c r="T7" s="58">
        <f>SUM('DATA 13-21h'!AA8:AD8)</f>
        <v>0</v>
      </c>
      <c r="U7" s="58">
        <f>SUM('DATA 13-21h'!AE8:AH8)</f>
        <v>0</v>
      </c>
      <c r="V7" s="59">
        <f t="shared" si="0"/>
        <v>67</v>
      </c>
      <c r="W7" s="60">
        <f t="shared" si="1"/>
        <v>2</v>
      </c>
    </row>
    <row r="8" spans="1:23" ht="15" x14ac:dyDescent="0.25">
      <c r="A8" s="96"/>
      <c r="B8" s="61" t="s">
        <v>2</v>
      </c>
      <c r="C8" s="90" t="s">
        <v>108</v>
      </c>
      <c r="D8" s="94">
        <v>1</v>
      </c>
      <c r="E8" s="56" t="s">
        <v>147</v>
      </c>
      <c r="F8" s="57">
        <f>SUM('DATA 5-13h'!C9:F9)</f>
        <v>12</v>
      </c>
      <c r="G8" s="57">
        <f>SUM('DATA 5-13h'!G9:J9)</f>
        <v>11</v>
      </c>
      <c r="H8" s="58">
        <f>SUM('DATA 5-13h'!K9:N9)</f>
        <v>6</v>
      </c>
      <c r="I8" s="58">
        <f>SUM('DATA 5-13h'!O9:R9)</f>
        <v>8</v>
      </c>
      <c r="J8" s="58">
        <f>SUM('DATA 5-13h'!S9:V9)</f>
        <v>4</v>
      </c>
      <c r="K8" s="58">
        <f>SUM('DATA 5-13h'!W9:Z9)</f>
        <v>10</v>
      </c>
      <c r="L8" s="58">
        <f>SUM('DATA 5-13h'!AA9:AD9)</f>
        <v>8</v>
      </c>
      <c r="M8" s="58">
        <f>SUM('DATA 5-13h'!AE9:AH9)</f>
        <v>12</v>
      </c>
      <c r="N8" s="57">
        <f>SUM('DATA 13-21h'!C9:F9)</f>
        <v>14</v>
      </c>
      <c r="O8" s="57">
        <f>SUM('DATA 13-21h'!G9:J9)</f>
        <v>19</v>
      </c>
      <c r="P8" s="58">
        <f>SUM('DATA 13-21h'!K9:N9)</f>
        <v>11</v>
      </c>
      <c r="Q8" s="58">
        <f>SUM('DATA 13-21h'!O9:R9)</f>
        <v>23</v>
      </c>
      <c r="R8" s="58">
        <f>SUM('DATA 13-21h'!S9:V9)</f>
        <v>19</v>
      </c>
      <c r="S8" s="58">
        <f>SUM('DATA 13-21h'!W9:Z9)</f>
        <v>12</v>
      </c>
      <c r="T8" s="58">
        <f>SUM('DATA 13-21h'!AA9:AD9)</f>
        <v>9</v>
      </c>
      <c r="U8" s="58">
        <f>SUM('DATA 13-21h'!AE9:AH9)</f>
        <v>10</v>
      </c>
      <c r="V8" s="59">
        <f t="shared" si="0"/>
        <v>71</v>
      </c>
      <c r="W8" s="60">
        <f t="shared" si="1"/>
        <v>117</v>
      </c>
    </row>
    <row r="9" spans="1:23" ht="15" x14ac:dyDescent="0.25">
      <c r="A9" s="96"/>
      <c r="B9" s="61" t="s">
        <v>5</v>
      </c>
      <c r="C9" s="90"/>
      <c r="D9" s="94"/>
      <c r="E9" s="62" t="s">
        <v>148</v>
      </c>
      <c r="F9" s="57">
        <f>SUM('DATA 5-13h'!C10:F10)</f>
        <v>29</v>
      </c>
      <c r="G9" s="57">
        <f>SUM('DATA 5-13h'!G10:J10)</f>
        <v>16</v>
      </c>
      <c r="H9" s="58">
        <f>SUM('DATA 5-13h'!K10:N10)</f>
        <v>16</v>
      </c>
      <c r="I9" s="58">
        <f>SUM('DATA 5-13h'!O10:R10)</f>
        <v>6</v>
      </c>
      <c r="J9" s="58">
        <f>SUM('DATA 5-13h'!S10:V10)</f>
        <v>7</v>
      </c>
      <c r="K9" s="58">
        <f>SUM('DATA 5-13h'!W10:Z10)</f>
        <v>7</v>
      </c>
      <c r="L9" s="58">
        <f>SUM('DATA 5-13h'!AA10:AD10)</f>
        <v>5</v>
      </c>
      <c r="M9" s="58">
        <f>SUM('DATA 5-13h'!AE10:AH10)</f>
        <v>6</v>
      </c>
      <c r="N9" s="57">
        <f>SUM('DATA 13-21h'!C10:F10)</f>
        <v>14</v>
      </c>
      <c r="O9" s="57">
        <f>SUM('DATA 13-21h'!G10:J10)</f>
        <v>13</v>
      </c>
      <c r="P9" s="58">
        <f>SUM('DATA 13-21h'!K10:N10)</f>
        <v>23</v>
      </c>
      <c r="Q9" s="58">
        <f>SUM('DATA 13-21h'!O10:R10)</f>
        <v>29</v>
      </c>
      <c r="R9" s="58">
        <f>SUM('DATA 13-21h'!S10:V10)</f>
        <v>29</v>
      </c>
      <c r="S9" s="58">
        <f>SUM('DATA 13-21h'!W10:Z10)</f>
        <v>30</v>
      </c>
      <c r="T9" s="58">
        <f>SUM('DATA 13-21h'!AA10:AD10)</f>
        <v>15</v>
      </c>
      <c r="U9" s="58">
        <f>SUM('DATA 13-21h'!AE10:AH10)</f>
        <v>15</v>
      </c>
      <c r="V9" s="59">
        <f t="shared" si="0"/>
        <v>92</v>
      </c>
      <c r="W9" s="60">
        <f t="shared" si="1"/>
        <v>168</v>
      </c>
    </row>
    <row r="10" spans="1:23" ht="15" x14ac:dyDescent="0.25">
      <c r="A10" s="96"/>
      <c r="B10" s="61"/>
      <c r="C10" s="90"/>
      <c r="D10" s="94"/>
      <c r="E10" s="62" t="s">
        <v>149</v>
      </c>
      <c r="F10" s="57">
        <f>SUM('DATA 5-13h'!C11:F11)</f>
        <v>5</v>
      </c>
      <c r="G10" s="57">
        <f>SUM('DATA 5-13h'!G11:J11)</f>
        <v>0</v>
      </c>
      <c r="H10" s="58">
        <f>SUM('DATA 5-13h'!K11:N11)</f>
        <v>0</v>
      </c>
      <c r="I10" s="58">
        <f>SUM('DATA 5-13h'!O11:R11)</f>
        <v>1</v>
      </c>
      <c r="J10" s="58">
        <f>SUM('DATA 5-13h'!S11:V11)</f>
        <v>1</v>
      </c>
      <c r="K10" s="58">
        <f>SUM('DATA 5-13h'!W11:Z11)</f>
        <v>1</v>
      </c>
      <c r="L10" s="58">
        <f>SUM('DATA 5-13h'!AA11:AD11)</f>
        <v>1</v>
      </c>
      <c r="M10" s="58">
        <f>SUM('DATA 5-13h'!AE11:AH11)</f>
        <v>1</v>
      </c>
      <c r="N10" s="57">
        <f>SUM('DATA 13-21h'!C11:F11)</f>
        <v>0</v>
      </c>
      <c r="O10" s="57">
        <f>SUM('DATA 13-21h'!G11:J11)</f>
        <v>2</v>
      </c>
      <c r="P10" s="58">
        <f>SUM('DATA 13-21h'!K11:N11)</f>
        <v>1</v>
      </c>
      <c r="Q10" s="58">
        <f>SUM('DATA 13-21h'!O11:R11)</f>
        <v>1</v>
      </c>
      <c r="R10" s="58">
        <f>SUM('DATA 13-21h'!S11:V11)</f>
        <v>0</v>
      </c>
      <c r="S10" s="58">
        <f>SUM('DATA 13-21h'!W11:Z11)</f>
        <v>3</v>
      </c>
      <c r="T10" s="58">
        <f>SUM('DATA 13-21h'!AA11:AD11)</f>
        <v>0</v>
      </c>
      <c r="U10" s="58">
        <f>SUM('DATA 13-21h'!AE11:AH11)</f>
        <v>0</v>
      </c>
      <c r="V10" s="59">
        <f t="shared" si="0"/>
        <v>10</v>
      </c>
      <c r="W10" s="60">
        <f t="shared" si="1"/>
        <v>7</v>
      </c>
    </row>
    <row r="11" spans="1:23" ht="15" x14ac:dyDescent="0.25">
      <c r="A11" s="96"/>
      <c r="B11" s="61" t="s">
        <v>2</v>
      </c>
      <c r="C11" s="90"/>
      <c r="D11" s="94">
        <v>2</v>
      </c>
      <c r="E11" s="56" t="s">
        <v>147</v>
      </c>
      <c r="F11" s="57">
        <f>SUM('DATA 5-13h'!C12:F12)</f>
        <v>3</v>
      </c>
      <c r="G11" s="57">
        <f>SUM('DATA 5-13h'!G12:J12)</f>
        <v>21</v>
      </c>
      <c r="H11" s="58">
        <f>SUM('DATA 5-13h'!K12:N12)</f>
        <v>11</v>
      </c>
      <c r="I11" s="58">
        <f>SUM('DATA 5-13h'!O12:R12)</f>
        <v>12</v>
      </c>
      <c r="J11" s="58">
        <f>SUM('DATA 5-13h'!S12:V12)</f>
        <v>6</v>
      </c>
      <c r="K11" s="58">
        <f>SUM('DATA 5-13h'!W12:Z12)</f>
        <v>11</v>
      </c>
      <c r="L11" s="58">
        <f>SUM('DATA 5-13h'!AA12:AD12)</f>
        <v>7</v>
      </c>
      <c r="M11" s="58">
        <f>SUM('DATA 5-13h'!AE12:AH12)</f>
        <v>12</v>
      </c>
      <c r="N11" s="57">
        <f>SUM('DATA 13-21h'!C12:F12)</f>
        <v>10</v>
      </c>
      <c r="O11" s="57">
        <f>SUM('DATA 13-21h'!G12:J12)</f>
        <v>15</v>
      </c>
      <c r="P11" s="58">
        <f>SUM('DATA 13-21h'!K12:N12)</f>
        <v>10</v>
      </c>
      <c r="Q11" s="58">
        <f>SUM('DATA 13-21h'!O12:R12)</f>
        <v>22</v>
      </c>
      <c r="R11" s="58">
        <f>SUM('DATA 13-21h'!S12:V12)</f>
        <v>14</v>
      </c>
      <c r="S11" s="58">
        <f>SUM('DATA 13-21h'!W12:Z12)</f>
        <v>16</v>
      </c>
      <c r="T11" s="58">
        <f>SUM('DATA 13-21h'!AA12:AD12)</f>
        <v>11</v>
      </c>
      <c r="U11" s="58">
        <f>SUM('DATA 13-21h'!AE12:AH12)</f>
        <v>4</v>
      </c>
      <c r="V11" s="59">
        <f t="shared" si="0"/>
        <v>83</v>
      </c>
      <c r="W11" s="60">
        <f t="shared" si="1"/>
        <v>102</v>
      </c>
    </row>
    <row r="12" spans="1:23" ht="15" x14ac:dyDescent="0.25">
      <c r="A12" s="96"/>
      <c r="B12" s="61" t="s">
        <v>6</v>
      </c>
      <c r="C12" s="90"/>
      <c r="D12" s="94"/>
      <c r="E12" s="62" t="s">
        <v>148</v>
      </c>
      <c r="F12" s="57">
        <f>SUM('DATA 5-13h'!C13:F13)</f>
        <v>7</v>
      </c>
      <c r="G12" s="57">
        <f>SUM('DATA 5-13h'!G13:J13)</f>
        <v>12</v>
      </c>
      <c r="H12" s="58">
        <f>SUM('DATA 5-13h'!K13:N13)</f>
        <v>13</v>
      </c>
      <c r="I12" s="58">
        <f>SUM('DATA 5-13h'!O13:R13)</f>
        <v>14</v>
      </c>
      <c r="J12" s="58">
        <f>SUM('DATA 5-13h'!S13:V13)</f>
        <v>4</v>
      </c>
      <c r="K12" s="58">
        <f>SUM('DATA 5-13h'!W13:Z13)</f>
        <v>7</v>
      </c>
      <c r="L12" s="58">
        <f>SUM('DATA 5-13h'!AA13:AD13)</f>
        <v>10</v>
      </c>
      <c r="M12" s="58">
        <f>SUM('DATA 5-13h'!AE13:AH13)</f>
        <v>3</v>
      </c>
      <c r="N12" s="57">
        <f>SUM('DATA 13-21h'!C13:F13)</f>
        <v>9</v>
      </c>
      <c r="O12" s="57">
        <f>SUM('DATA 13-21h'!G13:J13)</f>
        <v>18</v>
      </c>
      <c r="P12" s="58">
        <f>SUM('DATA 13-21h'!K13:N13)</f>
        <v>18</v>
      </c>
      <c r="Q12" s="58">
        <f>SUM('DATA 13-21h'!O13:R13)</f>
        <v>34</v>
      </c>
      <c r="R12" s="58">
        <f>SUM('DATA 13-21h'!S13:V13)</f>
        <v>35</v>
      </c>
      <c r="S12" s="58">
        <f>SUM('DATA 13-21h'!W13:Z13)</f>
        <v>24</v>
      </c>
      <c r="T12" s="58">
        <f>SUM('DATA 13-21h'!AA13:AD13)</f>
        <v>31</v>
      </c>
      <c r="U12" s="58">
        <f>SUM('DATA 13-21h'!AE13:AH13)</f>
        <v>16</v>
      </c>
      <c r="V12" s="59">
        <f t="shared" si="0"/>
        <v>70</v>
      </c>
      <c r="W12" s="60">
        <f t="shared" si="1"/>
        <v>185</v>
      </c>
    </row>
    <row r="13" spans="1:23" ht="15" x14ac:dyDescent="0.25">
      <c r="A13" s="96"/>
      <c r="B13" s="61"/>
      <c r="C13" s="90"/>
      <c r="D13" s="94"/>
      <c r="E13" s="62" t="s">
        <v>149</v>
      </c>
      <c r="F13" s="57">
        <f>SUM('DATA 5-13h'!C14:F14)</f>
        <v>0</v>
      </c>
      <c r="G13" s="57">
        <f>SUM('DATA 5-13h'!G14:J14)</f>
        <v>0</v>
      </c>
      <c r="H13" s="58">
        <f>SUM('DATA 5-13h'!K14:N14)</f>
        <v>0</v>
      </c>
      <c r="I13" s="58">
        <f>SUM('DATA 5-13h'!O14:R14)</f>
        <v>0</v>
      </c>
      <c r="J13" s="58">
        <f>SUM('DATA 5-13h'!S14:V14)</f>
        <v>0</v>
      </c>
      <c r="K13" s="58">
        <f>SUM('DATA 5-13h'!W14:Z14)</f>
        <v>0</v>
      </c>
      <c r="L13" s="58">
        <f>SUM('DATA 5-13h'!AA14:AD14)</f>
        <v>0</v>
      </c>
      <c r="M13" s="58">
        <f>SUM('DATA 5-13h'!AE14:AH14)</f>
        <v>0</v>
      </c>
      <c r="N13" s="57">
        <f>SUM('DATA 13-21h'!C14:F14)</f>
        <v>0</v>
      </c>
      <c r="O13" s="57">
        <f>SUM('DATA 13-21h'!G14:J14)</f>
        <v>0</v>
      </c>
      <c r="P13" s="58">
        <f>SUM('DATA 13-21h'!K14:N14)</f>
        <v>6</v>
      </c>
      <c r="Q13" s="58">
        <f>SUM('DATA 13-21h'!O14:R14)</f>
        <v>0</v>
      </c>
      <c r="R13" s="58">
        <f>SUM('DATA 13-21h'!S14:V14)</f>
        <v>1</v>
      </c>
      <c r="S13" s="58">
        <f>SUM('DATA 13-21h'!W14:Z14)</f>
        <v>1</v>
      </c>
      <c r="T13" s="58">
        <f>SUM('DATA 13-21h'!AA14:AD14)</f>
        <v>0</v>
      </c>
      <c r="U13" s="58">
        <f>SUM('DATA 13-21h'!AE14:AH14)</f>
        <v>0</v>
      </c>
      <c r="V13" s="59">
        <f t="shared" si="0"/>
        <v>0</v>
      </c>
      <c r="W13" s="60">
        <f t="shared" si="1"/>
        <v>8</v>
      </c>
    </row>
    <row r="14" spans="1:23" ht="15" x14ac:dyDescent="0.25">
      <c r="A14" s="96">
        <v>2</v>
      </c>
      <c r="B14" s="63" t="s">
        <v>7</v>
      </c>
      <c r="C14" s="90">
        <v>2</v>
      </c>
      <c r="D14" s="94">
        <v>1</v>
      </c>
      <c r="E14" s="56" t="s">
        <v>147</v>
      </c>
      <c r="F14" s="57">
        <f>SUM('DATA 5-13h'!C15:F15)</f>
        <v>1</v>
      </c>
      <c r="G14" s="57">
        <f>SUM('DATA 5-13h'!G15:J15)</f>
        <v>5</v>
      </c>
      <c r="H14" s="58">
        <f>SUM('DATA 5-13h'!K15:N15)</f>
        <v>5</v>
      </c>
      <c r="I14" s="58">
        <f>SUM('DATA 5-13h'!O15:R15)</f>
        <v>0</v>
      </c>
      <c r="J14" s="58">
        <f>SUM('DATA 5-13h'!S15:V15)</f>
        <v>1</v>
      </c>
      <c r="K14" s="58">
        <f>SUM('DATA 5-13h'!W15:Z15)</f>
        <v>3</v>
      </c>
      <c r="L14" s="58">
        <f>SUM('DATA 5-13h'!AA15:AD15)</f>
        <v>3</v>
      </c>
      <c r="M14" s="58">
        <f>SUM('DATA 5-13h'!AE15:AH15)</f>
        <v>3</v>
      </c>
      <c r="N14" s="57">
        <f>SUM('DATA 13-21h'!C15:F15)</f>
        <v>1</v>
      </c>
      <c r="O14" s="57">
        <f>SUM('DATA 13-21h'!G15:J15)</f>
        <v>3</v>
      </c>
      <c r="P14" s="58">
        <f>SUM('DATA 13-21h'!K15:N15)</f>
        <v>6</v>
      </c>
      <c r="Q14" s="58">
        <f>SUM('DATA 13-21h'!O15:R15)</f>
        <v>4</v>
      </c>
      <c r="R14" s="58">
        <f>SUM('DATA 13-21h'!S15:V15)</f>
        <v>9</v>
      </c>
      <c r="S14" s="58">
        <f>SUM('DATA 13-21h'!W15:Z15)</f>
        <v>10</v>
      </c>
      <c r="T14" s="58">
        <f>SUM('DATA 13-21h'!AA15:AD15)</f>
        <v>3</v>
      </c>
      <c r="U14" s="58">
        <f>SUM('DATA 13-21h'!AE15:AH15)</f>
        <v>6</v>
      </c>
      <c r="V14" s="59">
        <f t="shared" si="0"/>
        <v>21</v>
      </c>
      <c r="W14" s="60">
        <f t="shared" si="1"/>
        <v>42</v>
      </c>
    </row>
    <row r="15" spans="1:23" ht="15" x14ac:dyDescent="0.25">
      <c r="A15" s="96"/>
      <c r="B15" s="63" t="s">
        <v>8</v>
      </c>
      <c r="C15" s="90"/>
      <c r="D15" s="94"/>
      <c r="E15" s="62" t="s">
        <v>148</v>
      </c>
      <c r="F15" s="57">
        <f>SUM('DATA 5-13h'!C16:F16)</f>
        <v>0</v>
      </c>
      <c r="G15" s="57">
        <f>SUM('DATA 5-13h'!G16:J16)</f>
        <v>0</v>
      </c>
      <c r="H15" s="58">
        <f>SUM('DATA 5-13h'!K16:N16)</f>
        <v>0</v>
      </c>
      <c r="I15" s="58">
        <f>SUM('DATA 5-13h'!O16:R16)</f>
        <v>1</v>
      </c>
      <c r="J15" s="58">
        <f>SUM('DATA 5-13h'!S16:V16)</f>
        <v>1</v>
      </c>
      <c r="K15" s="58">
        <f>SUM('DATA 5-13h'!W16:Z16)</f>
        <v>0</v>
      </c>
      <c r="L15" s="58">
        <f>SUM('DATA 5-13h'!AA16:AD16)</f>
        <v>0</v>
      </c>
      <c r="M15" s="58">
        <f>SUM('DATA 5-13h'!AE16:AH16)</f>
        <v>0</v>
      </c>
      <c r="N15" s="57">
        <f>SUM('DATA 13-21h'!C16:F16)</f>
        <v>4</v>
      </c>
      <c r="O15" s="57">
        <f>SUM('DATA 13-21h'!G16:J16)</f>
        <v>0</v>
      </c>
      <c r="P15" s="58">
        <f>SUM('DATA 13-21h'!K16:N16)</f>
        <v>0</v>
      </c>
      <c r="Q15" s="58">
        <f>SUM('DATA 13-21h'!O16:R16)</f>
        <v>0</v>
      </c>
      <c r="R15" s="58">
        <f>SUM('DATA 13-21h'!S16:V16)</f>
        <v>0</v>
      </c>
      <c r="S15" s="58">
        <f>SUM('DATA 13-21h'!W16:Z16)</f>
        <v>0</v>
      </c>
      <c r="T15" s="58">
        <f>SUM('DATA 13-21h'!AA16:AD16)</f>
        <v>0</v>
      </c>
      <c r="U15" s="58">
        <f>SUM('DATA 13-21h'!AE16:AH16)</f>
        <v>0</v>
      </c>
      <c r="V15" s="59">
        <f t="shared" si="0"/>
        <v>2</v>
      </c>
      <c r="W15" s="60">
        <f t="shared" si="1"/>
        <v>4</v>
      </c>
    </row>
    <row r="16" spans="1:23" ht="15" x14ac:dyDescent="0.25">
      <c r="A16" s="96"/>
      <c r="B16" s="63"/>
      <c r="C16" s="90"/>
      <c r="D16" s="94"/>
      <c r="E16" s="62" t="s">
        <v>149</v>
      </c>
      <c r="F16" s="57">
        <f>SUM('DATA 5-13h'!C17:F17)</f>
        <v>6</v>
      </c>
      <c r="G16" s="57">
        <f>SUM('DATA 5-13h'!G17:J17)</f>
        <v>28</v>
      </c>
      <c r="H16" s="58">
        <f>SUM('DATA 5-13h'!K17:N17)</f>
        <v>29</v>
      </c>
      <c r="I16" s="58">
        <f>SUM('DATA 5-13h'!O17:R17)</f>
        <v>17</v>
      </c>
      <c r="J16" s="58">
        <f>SUM('DATA 5-13h'!S17:V17)</f>
        <v>14</v>
      </c>
      <c r="K16" s="58">
        <f>SUM('DATA 5-13h'!W17:Z17)</f>
        <v>13</v>
      </c>
      <c r="L16" s="58">
        <f>SUM('DATA 5-13h'!AA17:AD17)</f>
        <v>17</v>
      </c>
      <c r="M16" s="58">
        <f>SUM('DATA 5-13h'!AE17:AH17)</f>
        <v>17</v>
      </c>
      <c r="N16" s="57">
        <f>SUM('DATA 13-21h'!C17:F17)</f>
        <v>19</v>
      </c>
      <c r="O16" s="57">
        <f>SUM('DATA 13-21h'!G17:J17)</f>
        <v>46</v>
      </c>
      <c r="P16" s="58">
        <f>SUM('DATA 13-21h'!K17:N17)</f>
        <v>83</v>
      </c>
      <c r="Q16" s="58">
        <f>SUM('DATA 13-21h'!O17:R17)</f>
        <v>90</v>
      </c>
      <c r="R16" s="58">
        <f>SUM('DATA 13-21h'!S17:V17)</f>
        <v>77</v>
      </c>
      <c r="S16" s="58">
        <f>SUM('DATA 13-21h'!W17:Z17)</f>
        <v>74</v>
      </c>
      <c r="T16" s="58">
        <f>SUM('DATA 13-21h'!AA17:AD17)</f>
        <v>54</v>
      </c>
      <c r="U16" s="58">
        <f>SUM('DATA 13-21h'!AE17:AH17)</f>
        <v>25</v>
      </c>
      <c r="V16" s="59">
        <f t="shared" si="0"/>
        <v>141</v>
      </c>
      <c r="W16" s="60">
        <f t="shared" si="1"/>
        <v>468</v>
      </c>
    </row>
    <row r="17" spans="1:23" ht="15" x14ac:dyDescent="0.25">
      <c r="A17" s="96"/>
      <c r="B17" s="63" t="s">
        <v>7</v>
      </c>
      <c r="C17" s="90"/>
      <c r="D17" s="94">
        <v>2</v>
      </c>
      <c r="E17" s="56" t="s">
        <v>147</v>
      </c>
      <c r="F17" s="57">
        <f>SUM('DATA 5-13h'!C18:F18)</f>
        <v>1</v>
      </c>
      <c r="G17" s="57">
        <f>SUM('DATA 5-13h'!G18:J18)</f>
        <v>5</v>
      </c>
      <c r="H17" s="58">
        <f>SUM('DATA 5-13h'!K18:N18)</f>
        <v>4</v>
      </c>
      <c r="I17" s="58">
        <f>SUM('DATA 5-13h'!O18:R18)</f>
        <v>4</v>
      </c>
      <c r="J17" s="58">
        <f>SUM('DATA 5-13h'!S18:V18)</f>
        <v>2</v>
      </c>
      <c r="K17" s="58">
        <f>SUM('DATA 5-13h'!W18:Z18)</f>
        <v>6</v>
      </c>
      <c r="L17" s="58">
        <f>SUM('DATA 5-13h'!AA18:AD18)</f>
        <v>2</v>
      </c>
      <c r="M17" s="58">
        <f>SUM('DATA 5-13h'!AE18:AH18)</f>
        <v>4</v>
      </c>
      <c r="N17" s="57">
        <f>SUM('DATA 13-21h'!C18:F18)</f>
        <v>2</v>
      </c>
      <c r="O17" s="57">
        <f>SUM('DATA 13-21h'!G18:J18)</f>
        <v>9</v>
      </c>
      <c r="P17" s="58">
        <f>SUM('DATA 13-21h'!K18:N18)</f>
        <v>11</v>
      </c>
      <c r="Q17" s="58">
        <f>SUM('DATA 13-21h'!O18:R18)</f>
        <v>11</v>
      </c>
      <c r="R17" s="58">
        <f>SUM('DATA 13-21h'!S18:V18)</f>
        <v>14</v>
      </c>
      <c r="S17" s="58">
        <f>SUM('DATA 13-21h'!W18:Z18)</f>
        <v>12</v>
      </c>
      <c r="T17" s="58">
        <f>SUM('DATA 13-21h'!AA18:AD18)</f>
        <v>11</v>
      </c>
      <c r="U17" s="58">
        <f>SUM('DATA 13-21h'!AE18:AH18)</f>
        <v>4</v>
      </c>
      <c r="V17" s="59">
        <f t="shared" si="0"/>
        <v>28</v>
      </c>
      <c r="W17" s="60">
        <f t="shared" si="1"/>
        <v>74</v>
      </c>
    </row>
    <row r="18" spans="1:23" ht="15" x14ac:dyDescent="0.25">
      <c r="A18" s="96"/>
      <c r="B18" s="63" t="s">
        <v>9</v>
      </c>
      <c r="C18" s="90"/>
      <c r="D18" s="94"/>
      <c r="E18" s="62" t="s">
        <v>148</v>
      </c>
      <c r="F18" s="57">
        <f>SUM('DATA 5-13h'!C19:F19)</f>
        <v>0</v>
      </c>
      <c r="G18" s="57">
        <f>SUM('DATA 5-13h'!G19:J19)</f>
        <v>0</v>
      </c>
      <c r="H18" s="58">
        <f>SUM('DATA 5-13h'!K19:N19)</f>
        <v>0</v>
      </c>
      <c r="I18" s="58">
        <f>SUM('DATA 5-13h'!O19:R19)</f>
        <v>0</v>
      </c>
      <c r="J18" s="58">
        <f>SUM('DATA 5-13h'!S19:V19)</f>
        <v>0</v>
      </c>
      <c r="K18" s="58">
        <f>SUM('DATA 5-13h'!W19:Z19)</f>
        <v>0</v>
      </c>
      <c r="L18" s="58">
        <f>SUM('DATA 5-13h'!AA19:AD19)</f>
        <v>0</v>
      </c>
      <c r="M18" s="58">
        <f>SUM('DATA 5-13h'!AE19:AH19)</f>
        <v>0</v>
      </c>
      <c r="N18" s="57">
        <f>SUM('DATA 13-21h'!C19:F19)</f>
        <v>2</v>
      </c>
      <c r="O18" s="57">
        <f>SUM('DATA 13-21h'!G19:J19)</f>
        <v>0</v>
      </c>
      <c r="P18" s="58">
        <f>SUM('DATA 13-21h'!K19:N19)</f>
        <v>2</v>
      </c>
      <c r="Q18" s="58">
        <f>SUM('DATA 13-21h'!O19:R19)</f>
        <v>0</v>
      </c>
      <c r="R18" s="58">
        <f>SUM('DATA 13-21h'!S19:V19)</f>
        <v>0</v>
      </c>
      <c r="S18" s="58">
        <f>SUM('DATA 13-21h'!W19:Z19)</f>
        <v>0</v>
      </c>
      <c r="T18" s="58">
        <f>SUM('DATA 13-21h'!AA19:AD19)</f>
        <v>0</v>
      </c>
      <c r="U18" s="58">
        <f>SUM('DATA 13-21h'!AE19:AH19)</f>
        <v>0</v>
      </c>
      <c r="V18" s="59">
        <f t="shared" si="0"/>
        <v>0</v>
      </c>
      <c r="W18" s="60">
        <f t="shared" si="1"/>
        <v>4</v>
      </c>
    </row>
    <row r="19" spans="1:23" ht="15" x14ac:dyDescent="0.25">
      <c r="A19" s="96"/>
      <c r="B19" s="63"/>
      <c r="C19" s="90"/>
      <c r="D19" s="94"/>
      <c r="E19" s="62" t="s">
        <v>149</v>
      </c>
      <c r="F19" s="57">
        <f>SUM('DATA 5-13h'!C20:F20)</f>
        <v>3</v>
      </c>
      <c r="G19" s="57">
        <f>SUM('DATA 5-13h'!G20:J20)</f>
        <v>22</v>
      </c>
      <c r="H19" s="58">
        <f>SUM('DATA 5-13h'!K20:N20)</f>
        <v>24</v>
      </c>
      <c r="I19" s="58">
        <f>SUM('DATA 5-13h'!O20:R20)</f>
        <v>29</v>
      </c>
      <c r="J19" s="58">
        <f>SUM('DATA 5-13h'!S20:V20)</f>
        <v>22</v>
      </c>
      <c r="K19" s="58">
        <f>SUM('DATA 5-13h'!W20:Z20)</f>
        <v>26</v>
      </c>
      <c r="L19" s="58">
        <f>SUM('DATA 5-13h'!AA20:AD20)</f>
        <v>19</v>
      </c>
      <c r="M19" s="58">
        <f>SUM('DATA 5-13h'!AE20:AH20)</f>
        <v>18</v>
      </c>
      <c r="N19" s="57">
        <f>SUM('DATA 13-21h'!C20:F20)</f>
        <v>26</v>
      </c>
      <c r="O19" s="57">
        <f>SUM('DATA 13-21h'!G20:J20)</f>
        <v>42</v>
      </c>
      <c r="P19" s="58">
        <f>SUM('DATA 13-21h'!K20:N20)</f>
        <v>67</v>
      </c>
      <c r="Q19" s="58">
        <f>SUM('DATA 13-21h'!O20:R20)</f>
        <v>55</v>
      </c>
      <c r="R19" s="58">
        <f>SUM('DATA 13-21h'!S20:V20)</f>
        <v>62</v>
      </c>
      <c r="S19" s="58">
        <f>SUM('DATA 13-21h'!W20:Z20)</f>
        <v>56</v>
      </c>
      <c r="T19" s="58">
        <f>SUM('DATA 13-21h'!AA20:AD20)</f>
        <v>29</v>
      </c>
      <c r="U19" s="58">
        <f>SUM('DATA 13-21h'!AE20:AH20)</f>
        <v>11</v>
      </c>
      <c r="V19" s="59">
        <f t="shared" si="0"/>
        <v>163</v>
      </c>
      <c r="W19" s="60">
        <f t="shared" si="1"/>
        <v>348</v>
      </c>
    </row>
    <row r="20" spans="1:23" ht="15" x14ac:dyDescent="0.25">
      <c r="A20" s="96">
        <v>3</v>
      </c>
      <c r="B20" s="61" t="s">
        <v>10</v>
      </c>
      <c r="C20" s="90" t="s">
        <v>109</v>
      </c>
      <c r="D20" s="94">
        <v>1</v>
      </c>
      <c r="E20" s="56" t="s">
        <v>147</v>
      </c>
      <c r="F20" s="57">
        <f>SUM('DATA 5-13h'!C21:F21)</f>
        <v>39</v>
      </c>
      <c r="G20" s="57">
        <f>SUM('DATA 5-13h'!G21:J21)</f>
        <v>49</v>
      </c>
      <c r="H20" s="58">
        <f>SUM('DATA 5-13h'!K21:N21)</f>
        <v>51</v>
      </c>
      <c r="I20" s="58">
        <f>SUM('DATA 5-13h'!O21:R21)</f>
        <v>34</v>
      </c>
      <c r="J20" s="58">
        <f>SUM('DATA 5-13h'!S21:V21)</f>
        <v>30</v>
      </c>
      <c r="K20" s="58">
        <f>SUM('DATA 5-13h'!W21:Z21)</f>
        <v>23</v>
      </c>
      <c r="L20" s="58">
        <f>SUM('DATA 5-13h'!AA21:AD21)</f>
        <v>24</v>
      </c>
      <c r="M20" s="58">
        <f>SUM('DATA 5-13h'!AE21:AH21)</f>
        <v>36</v>
      </c>
      <c r="N20" s="57">
        <f>SUM('DATA 13-21h'!C21:F21)</f>
        <v>55</v>
      </c>
      <c r="O20" s="57">
        <f>SUM('DATA 13-21h'!G21:J21)</f>
        <v>49</v>
      </c>
      <c r="P20" s="58">
        <f>SUM('DATA 13-21h'!K21:N21)</f>
        <v>65</v>
      </c>
      <c r="Q20" s="58">
        <f>SUM('DATA 13-21h'!O21:R21)</f>
        <v>63</v>
      </c>
      <c r="R20" s="58">
        <f>SUM('DATA 13-21h'!S21:V21)</f>
        <v>41</v>
      </c>
      <c r="S20" s="58">
        <f>SUM('DATA 13-21h'!W21:Z21)</f>
        <v>33</v>
      </c>
      <c r="T20" s="58">
        <f>SUM('DATA 13-21h'!AA21:AD21)</f>
        <v>36</v>
      </c>
      <c r="U20" s="58">
        <f>SUM('DATA 13-21h'!AE21:AH21)</f>
        <v>42</v>
      </c>
      <c r="V20" s="59">
        <f t="shared" si="0"/>
        <v>286</v>
      </c>
      <c r="W20" s="60">
        <f t="shared" si="1"/>
        <v>384</v>
      </c>
    </row>
    <row r="21" spans="1:23" ht="15" x14ac:dyDescent="0.25">
      <c r="A21" s="96"/>
      <c r="B21" s="61" t="s">
        <v>11</v>
      </c>
      <c r="C21" s="90"/>
      <c r="D21" s="94"/>
      <c r="E21" s="62" t="s">
        <v>148</v>
      </c>
      <c r="F21" s="57">
        <f>SUM('DATA 5-13h'!C22:F22)</f>
        <v>23</v>
      </c>
      <c r="G21" s="57">
        <f>SUM('DATA 5-13h'!G22:J22)</f>
        <v>41</v>
      </c>
      <c r="H21" s="58">
        <f>SUM('DATA 5-13h'!K22:N22)</f>
        <v>7</v>
      </c>
      <c r="I21" s="58">
        <f>SUM('DATA 5-13h'!O22:R22)</f>
        <v>7</v>
      </c>
      <c r="J21" s="58">
        <f>SUM('DATA 5-13h'!S22:V22)</f>
        <v>5</v>
      </c>
      <c r="K21" s="58">
        <f>SUM('DATA 5-13h'!W22:Z22)</f>
        <v>11</v>
      </c>
      <c r="L21" s="58">
        <f>SUM('DATA 5-13h'!AA22:AD22)</f>
        <v>14</v>
      </c>
      <c r="M21" s="58">
        <f>SUM('DATA 5-13h'!AE22:AH22)</f>
        <v>12</v>
      </c>
      <c r="N21" s="57">
        <f>SUM('DATA 13-21h'!C22:F22)</f>
        <v>15</v>
      </c>
      <c r="O21" s="57">
        <f>SUM('DATA 13-21h'!G22:J22)</f>
        <v>35</v>
      </c>
      <c r="P21" s="58">
        <f>SUM('DATA 13-21h'!K22:N22)</f>
        <v>58</v>
      </c>
      <c r="Q21" s="58">
        <f>SUM('DATA 13-21h'!O22:R22)</f>
        <v>72</v>
      </c>
      <c r="R21" s="58">
        <f>SUM('DATA 13-21h'!S22:V22)</f>
        <v>90</v>
      </c>
      <c r="S21" s="58">
        <f>SUM('DATA 13-21h'!W22:Z22)</f>
        <v>85</v>
      </c>
      <c r="T21" s="58">
        <f>SUM('DATA 13-21h'!AA22:AD22)</f>
        <v>102</v>
      </c>
      <c r="U21" s="58">
        <f>SUM('DATA 13-21h'!AE22:AH22)</f>
        <v>29</v>
      </c>
      <c r="V21" s="59">
        <f t="shared" si="0"/>
        <v>120</v>
      </c>
      <c r="W21" s="60">
        <f t="shared" si="1"/>
        <v>486</v>
      </c>
    </row>
    <row r="22" spans="1:23" ht="15" x14ac:dyDescent="0.25">
      <c r="A22" s="96"/>
      <c r="B22" s="61"/>
      <c r="C22" s="90"/>
      <c r="D22" s="94"/>
      <c r="E22" s="62" t="s">
        <v>149</v>
      </c>
      <c r="F22" s="57">
        <f>SUM('DATA 5-13h'!C23:F23)</f>
        <v>42</v>
      </c>
      <c r="G22" s="57">
        <f>SUM('DATA 5-13h'!G23:J23)</f>
        <v>5</v>
      </c>
      <c r="H22" s="58">
        <f>SUM('DATA 5-13h'!K23:N23)</f>
        <v>0</v>
      </c>
      <c r="I22" s="58">
        <f>SUM('DATA 5-13h'!O23:R23)</f>
        <v>1</v>
      </c>
      <c r="J22" s="58">
        <f>SUM('DATA 5-13h'!S23:V23)</f>
        <v>2</v>
      </c>
      <c r="K22" s="58">
        <f>SUM('DATA 5-13h'!W23:Z23)</f>
        <v>3</v>
      </c>
      <c r="L22" s="58">
        <f>SUM('DATA 5-13h'!AA23:AD23)</f>
        <v>3</v>
      </c>
      <c r="M22" s="58">
        <f>SUM('DATA 5-13h'!AE23:AH23)</f>
        <v>3</v>
      </c>
      <c r="N22" s="57">
        <f>SUM('DATA 13-21h'!C23:F23)</f>
        <v>3</v>
      </c>
      <c r="O22" s="57">
        <f>SUM('DATA 13-21h'!G23:J23)</f>
        <v>7</v>
      </c>
      <c r="P22" s="58">
        <f>SUM('DATA 13-21h'!K23:N23)</f>
        <v>27</v>
      </c>
      <c r="Q22" s="58">
        <f>SUM('DATA 13-21h'!O23:R23)</f>
        <v>29</v>
      </c>
      <c r="R22" s="58">
        <f>SUM('DATA 13-21h'!S23:V23)</f>
        <v>7</v>
      </c>
      <c r="S22" s="58">
        <f>SUM('DATA 13-21h'!W23:Z23)</f>
        <v>5</v>
      </c>
      <c r="T22" s="58">
        <f>SUM('DATA 13-21h'!AA23:AD23)</f>
        <v>10</v>
      </c>
      <c r="U22" s="58">
        <f>SUM('DATA 13-21h'!AE23:AH23)</f>
        <v>2</v>
      </c>
      <c r="V22" s="59">
        <f t="shared" si="0"/>
        <v>59</v>
      </c>
      <c r="W22" s="60">
        <f t="shared" si="1"/>
        <v>90</v>
      </c>
    </row>
    <row r="23" spans="1:23" ht="15" x14ac:dyDescent="0.25">
      <c r="A23" s="96"/>
      <c r="B23" s="61" t="s">
        <v>10</v>
      </c>
      <c r="C23" s="90"/>
      <c r="D23" s="94">
        <v>2</v>
      </c>
      <c r="E23" s="56" t="s">
        <v>147</v>
      </c>
      <c r="F23" s="57">
        <f>SUM('DATA 5-13h'!C24:F24)</f>
        <v>22</v>
      </c>
      <c r="G23" s="57">
        <f>SUM('DATA 5-13h'!G24:J24)</f>
        <v>44</v>
      </c>
      <c r="H23" s="58">
        <f>SUM('DATA 5-13h'!K24:N24)</f>
        <v>60</v>
      </c>
      <c r="I23" s="58">
        <f>SUM('DATA 5-13h'!O24:R24)</f>
        <v>27</v>
      </c>
      <c r="J23" s="58">
        <f>SUM('DATA 5-13h'!S24:V24)</f>
        <v>30</v>
      </c>
      <c r="K23" s="58">
        <f>SUM('DATA 5-13h'!W24:Z24)</f>
        <v>25</v>
      </c>
      <c r="L23" s="58">
        <f>SUM('DATA 5-13h'!AA24:AD24)</f>
        <v>16</v>
      </c>
      <c r="M23" s="58">
        <f>SUM('DATA 5-13h'!AE24:AH24)</f>
        <v>23</v>
      </c>
      <c r="N23" s="57">
        <f>SUM('DATA 13-21h'!C24:F24)</f>
        <v>27</v>
      </c>
      <c r="O23" s="57">
        <f>SUM('DATA 13-21h'!G24:J24)</f>
        <v>27</v>
      </c>
      <c r="P23" s="58">
        <f>SUM('DATA 13-21h'!K24:N24)</f>
        <v>50</v>
      </c>
      <c r="Q23" s="58">
        <f>SUM('DATA 13-21h'!O24:R24)</f>
        <v>43</v>
      </c>
      <c r="R23" s="58">
        <f>SUM('DATA 13-21h'!S24:V24)</f>
        <v>19</v>
      </c>
      <c r="S23" s="58">
        <f>SUM('DATA 13-21h'!W24:Z24)</f>
        <v>18</v>
      </c>
      <c r="T23" s="58">
        <f>SUM('DATA 13-21h'!AA24:AD24)</f>
        <v>26</v>
      </c>
      <c r="U23" s="58">
        <f>SUM('DATA 13-21h'!AE24:AH24)</f>
        <v>37</v>
      </c>
      <c r="V23" s="59">
        <f t="shared" si="0"/>
        <v>247</v>
      </c>
      <c r="W23" s="60">
        <f t="shared" si="1"/>
        <v>247</v>
      </c>
    </row>
    <row r="24" spans="1:23" ht="15" x14ac:dyDescent="0.25">
      <c r="A24" s="96"/>
      <c r="B24" s="61" t="s">
        <v>12</v>
      </c>
      <c r="C24" s="90"/>
      <c r="D24" s="94"/>
      <c r="E24" s="62" t="s">
        <v>148</v>
      </c>
      <c r="F24" s="57">
        <f>SUM('DATA 5-13h'!C25:F25)</f>
        <v>17</v>
      </c>
      <c r="G24" s="57">
        <f>SUM('DATA 5-13h'!G25:J25)</f>
        <v>68</v>
      </c>
      <c r="H24" s="58">
        <f>SUM('DATA 5-13h'!K25:N25)</f>
        <v>114</v>
      </c>
      <c r="I24" s="58">
        <f>SUM('DATA 5-13h'!O25:R25)</f>
        <v>51</v>
      </c>
      <c r="J24" s="58">
        <f>SUM('DATA 5-13h'!S25:V25)</f>
        <v>29</v>
      </c>
      <c r="K24" s="58">
        <f>SUM('DATA 5-13h'!W25:Z25)</f>
        <v>17</v>
      </c>
      <c r="L24" s="58">
        <f>SUM('DATA 5-13h'!AA25:AD25)</f>
        <v>21</v>
      </c>
      <c r="M24" s="58">
        <f>SUM('DATA 5-13h'!AE25:AH25)</f>
        <v>18</v>
      </c>
      <c r="N24" s="57">
        <f>SUM('DATA 13-21h'!C25:F25)</f>
        <v>20</v>
      </c>
      <c r="O24" s="57">
        <f>SUM('DATA 13-21h'!G25:J25)</f>
        <v>76</v>
      </c>
      <c r="P24" s="58">
        <f>SUM('DATA 13-21h'!K25:N25)</f>
        <v>94</v>
      </c>
      <c r="Q24" s="58">
        <f>SUM('DATA 13-21h'!O25:R25)</f>
        <v>111</v>
      </c>
      <c r="R24" s="58">
        <f>SUM('DATA 13-21h'!S25:V25)</f>
        <v>99</v>
      </c>
      <c r="S24" s="58">
        <f>SUM('DATA 13-21h'!W25:Z25)</f>
        <v>73</v>
      </c>
      <c r="T24" s="58">
        <f>SUM('DATA 13-21h'!AA25:AD25)</f>
        <v>106</v>
      </c>
      <c r="U24" s="58">
        <f>SUM('DATA 13-21h'!AE25:AH25)</f>
        <v>54</v>
      </c>
      <c r="V24" s="59">
        <f t="shared" si="0"/>
        <v>335</v>
      </c>
      <c r="W24" s="60">
        <f t="shared" si="1"/>
        <v>633</v>
      </c>
    </row>
    <row r="25" spans="1:23" ht="15" x14ac:dyDescent="0.25">
      <c r="A25" s="96"/>
      <c r="B25" s="61"/>
      <c r="C25" s="90"/>
      <c r="D25" s="94"/>
      <c r="E25" s="62" t="s">
        <v>149</v>
      </c>
      <c r="F25" s="57">
        <f>SUM('DATA 5-13h'!C26:F26)</f>
        <v>68</v>
      </c>
      <c r="G25" s="57">
        <f>SUM('DATA 5-13h'!G26:J26)</f>
        <v>51</v>
      </c>
      <c r="H25" s="58">
        <f>SUM('DATA 5-13h'!K26:N26)</f>
        <v>4</v>
      </c>
      <c r="I25" s="58">
        <f>SUM('DATA 5-13h'!O26:R26)</f>
        <v>6</v>
      </c>
      <c r="J25" s="58">
        <f>SUM('DATA 5-13h'!S26:V26)</f>
        <v>25</v>
      </c>
      <c r="K25" s="58">
        <f>SUM('DATA 5-13h'!W26:Z26)</f>
        <v>38</v>
      </c>
      <c r="L25" s="58">
        <f>SUM('DATA 5-13h'!AA26:AD26)</f>
        <v>18</v>
      </c>
      <c r="M25" s="58">
        <f>SUM('DATA 5-13h'!AE26:AH26)</f>
        <v>24</v>
      </c>
      <c r="N25" s="57">
        <f>SUM('DATA 13-21h'!C26:F26)</f>
        <v>44</v>
      </c>
      <c r="O25" s="57">
        <f>SUM('DATA 13-21h'!G26:J26)</f>
        <v>52</v>
      </c>
      <c r="P25" s="58">
        <f>SUM('DATA 13-21h'!K26:N26)</f>
        <v>72</v>
      </c>
      <c r="Q25" s="58">
        <f>SUM('DATA 13-21h'!O26:R26)</f>
        <v>51</v>
      </c>
      <c r="R25" s="58">
        <f>SUM('DATA 13-21h'!S26:V26)</f>
        <v>3</v>
      </c>
      <c r="S25" s="58">
        <f>SUM('DATA 13-21h'!W26:Z26)</f>
        <v>5</v>
      </c>
      <c r="T25" s="58">
        <f>SUM('DATA 13-21h'!AA26:AD26)</f>
        <v>19</v>
      </c>
      <c r="U25" s="58">
        <f>SUM('DATA 13-21h'!AE26:AH26)</f>
        <v>10</v>
      </c>
      <c r="V25" s="59">
        <f t="shared" si="0"/>
        <v>234</v>
      </c>
      <c r="W25" s="60">
        <f t="shared" si="1"/>
        <v>256</v>
      </c>
    </row>
    <row r="26" spans="1:23" ht="15" x14ac:dyDescent="0.25">
      <c r="A26" s="96"/>
      <c r="B26" s="61" t="s">
        <v>10</v>
      </c>
      <c r="C26" s="90" t="s">
        <v>110</v>
      </c>
      <c r="D26" s="94">
        <v>1</v>
      </c>
      <c r="E26" s="56" t="s">
        <v>147</v>
      </c>
      <c r="F26" s="57">
        <f>SUM('DATA 5-13h'!C27:F27)</f>
        <v>12</v>
      </c>
      <c r="G26" s="57">
        <f>SUM('DATA 5-13h'!G27:J27)</f>
        <v>29</v>
      </c>
      <c r="H26" s="58">
        <f>SUM('DATA 5-13h'!K27:N27)</f>
        <v>36</v>
      </c>
      <c r="I26" s="58">
        <f>SUM('DATA 5-13h'!O27:R27)</f>
        <v>32</v>
      </c>
      <c r="J26" s="58">
        <f>SUM('DATA 5-13h'!S27:V27)</f>
        <v>23</v>
      </c>
      <c r="K26" s="58">
        <f>SUM('DATA 5-13h'!W27:Z27)</f>
        <v>20</v>
      </c>
      <c r="L26" s="58">
        <f>SUM('DATA 5-13h'!AA27:AD27)</f>
        <v>14</v>
      </c>
      <c r="M26" s="58">
        <f>SUM('DATA 5-13h'!AE27:AH27)</f>
        <v>12</v>
      </c>
      <c r="N26" s="57">
        <f>SUM('DATA 13-21h'!C27:F27)</f>
        <v>8</v>
      </c>
      <c r="O26" s="57">
        <f>SUM('DATA 13-21h'!G27:J27)</f>
        <v>34</v>
      </c>
      <c r="P26" s="58">
        <f>SUM('DATA 13-21h'!K27:N27)</f>
        <v>19</v>
      </c>
      <c r="Q26" s="58">
        <f>SUM('DATA 13-21h'!O27:R27)</f>
        <v>22</v>
      </c>
      <c r="R26" s="58">
        <f>SUM('DATA 13-21h'!S27:V27)</f>
        <v>6</v>
      </c>
      <c r="S26" s="58">
        <f>SUM('DATA 13-21h'!W27:Z27)</f>
        <v>2</v>
      </c>
      <c r="T26" s="58">
        <f>SUM('DATA 13-21h'!AA27:AD27)</f>
        <v>5</v>
      </c>
      <c r="U26" s="58">
        <f>SUM('DATA 13-21h'!AE27:AH27)</f>
        <v>6</v>
      </c>
      <c r="V26" s="59">
        <f t="shared" si="0"/>
        <v>178</v>
      </c>
      <c r="W26" s="60">
        <f t="shared" si="1"/>
        <v>102</v>
      </c>
    </row>
    <row r="27" spans="1:23" ht="15" x14ac:dyDescent="0.25">
      <c r="A27" s="96"/>
      <c r="B27" s="61" t="s">
        <v>11</v>
      </c>
      <c r="C27" s="90"/>
      <c r="D27" s="94"/>
      <c r="E27" s="62" t="s">
        <v>148</v>
      </c>
      <c r="F27" s="57">
        <f>SUM('DATA 5-13h'!C28:F28)</f>
        <v>9</v>
      </c>
      <c r="G27" s="57">
        <f>SUM('DATA 5-13h'!G28:J28)</f>
        <v>51</v>
      </c>
      <c r="H27" s="58">
        <f>SUM('DATA 5-13h'!K28:N28)</f>
        <v>64</v>
      </c>
      <c r="I27" s="58">
        <f>SUM('DATA 5-13h'!O28:R28)</f>
        <v>25</v>
      </c>
      <c r="J27" s="58">
        <f>SUM('DATA 5-13h'!S28:V28)</f>
        <v>13</v>
      </c>
      <c r="K27" s="58">
        <f>SUM('DATA 5-13h'!W28:Z28)</f>
        <v>23</v>
      </c>
      <c r="L27" s="58">
        <f>SUM('DATA 5-13h'!AA28:AD28)</f>
        <v>16</v>
      </c>
      <c r="M27" s="58">
        <f>SUM('DATA 5-13h'!AE28:AH28)</f>
        <v>20</v>
      </c>
      <c r="N27" s="57">
        <f>SUM('DATA 13-21h'!C28:F28)</f>
        <v>13</v>
      </c>
      <c r="O27" s="57">
        <f>SUM('DATA 13-21h'!G28:J28)</f>
        <v>45</v>
      </c>
      <c r="P27" s="58">
        <f>SUM('DATA 13-21h'!K28:N28)</f>
        <v>49</v>
      </c>
      <c r="Q27" s="58">
        <f>SUM('DATA 13-21h'!O28:R28)</f>
        <v>43</v>
      </c>
      <c r="R27" s="58">
        <f>SUM('DATA 13-21h'!S28:V28)</f>
        <v>6</v>
      </c>
      <c r="S27" s="58">
        <f>SUM('DATA 13-21h'!W28:Z28)</f>
        <v>10</v>
      </c>
      <c r="T27" s="58">
        <f>SUM('DATA 13-21h'!AA28:AD28)</f>
        <v>1</v>
      </c>
      <c r="U27" s="58">
        <f>SUM('DATA 13-21h'!AE28:AH28)</f>
        <v>7</v>
      </c>
      <c r="V27" s="59">
        <f t="shared" si="0"/>
        <v>221</v>
      </c>
      <c r="W27" s="60">
        <f t="shared" si="1"/>
        <v>174</v>
      </c>
    </row>
    <row r="28" spans="1:23" ht="15" x14ac:dyDescent="0.25">
      <c r="A28" s="96"/>
      <c r="B28" s="61"/>
      <c r="C28" s="90"/>
      <c r="D28" s="94"/>
      <c r="E28" s="62" t="s">
        <v>149</v>
      </c>
      <c r="F28" s="57">
        <f>SUM('DATA 5-13h'!C29:F29)</f>
        <v>18</v>
      </c>
      <c r="G28" s="57">
        <f>SUM('DATA 5-13h'!G29:J29)</f>
        <v>10</v>
      </c>
      <c r="H28" s="58">
        <f>SUM('DATA 5-13h'!K29:N29)</f>
        <v>2</v>
      </c>
      <c r="I28" s="58">
        <f>SUM('DATA 5-13h'!O29:R29)</f>
        <v>0</v>
      </c>
      <c r="J28" s="58">
        <f>SUM('DATA 5-13h'!S29:V29)</f>
        <v>7</v>
      </c>
      <c r="K28" s="58">
        <f>SUM('DATA 5-13h'!W29:Z29)</f>
        <v>6</v>
      </c>
      <c r="L28" s="58">
        <f>SUM('DATA 5-13h'!AA29:AD29)</f>
        <v>3</v>
      </c>
      <c r="M28" s="58">
        <f>SUM('DATA 5-13h'!AE29:AH29)</f>
        <v>5</v>
      </c>
      <c r="N28" s="57">
        <f>SUM('DATA 13-21h'!C29:F29)</f>
        <v>12</v>
      </c>
      <c r="O28" s="57">
        <f>SUM('DATA 13-21h'!G29:J29)</f>
        <v>15</v>
      </c>
      <c r="P28" s="58">
        <f>SUM('DATA 13-21h'!K29:N29)</f>
        <v>43</v>
      </c>
      <c r="Q28" s="58">
        <f>SUM('DATA 13-21h'!O29:R29)</f>
        <v>30</v>
      </c>
      <c r="R28" s="58">
        <f>SUM('DATA 13-21h'!S29:V29)</f>
        <v>0</v>
      </c>
      <c r="S28" s="58">
        <f>SUM('DATA 13-21h'!W29:Z29)</f>
        <v>0</v>
      </c>
      <c r="T28" s="58">
        <f>SUM('DATA 13-21h'!AA29:AD29)</f>
        <v>1</v>
      </c>
      <c r="U28" s="58">
        <f>SUM('DATA 13-21h'!AE29:AH29)</f>
        <v>2</v>
      </c>
      <c r="V28" s="59">
        <f t="shared" si="0"/>
        <v>51</v>
      </c>
      <c r="W28" s="60">
        <f t="shared" si="1"/>
        <v>103</v>
      </c>
    </row>
    <row r="29" spans="1:23" ht="15" x14ac:dyDescent="0.25">
      <c r="A29" s="96"/>
      <c r="B29" s="61" t="s">
        <v>10</v>
      </c>
      <c r="C29" s="90"/>
      <c r="D29" s="94">
        <v>2</v>
      </c>
      <c r="E29" s="56" t="s">
        <v>147</v>
      </c>
      <c r="F29" s="57">
        <f>SUM('DATA 5-13h'!C30:F30)</f>
        <v>13</v>
      </c>
      <c r="G29" s="57">
        <f>SUM('DATA 5-13h'!G30:J30)</f>
        <v>24</v>
      </c>
      <c r="H29" s="58">
        <f>SUM('DATA 5-13h'!K30:N30)</f>
        <v>35</v>
      </c>
      <c r="I29" s="58">
        <f>SUM('DATA 5-13h'!O30:R30)</f>
        <v>24</v>
      </c>
      <c r="J29" s="58">
        <f>SUM('DATA 5-13h'!S30:V30)</f>
        <v>27</v>
      </c>
      <c r="K29" s="58">
        <f>SUM('DATA 5-13h'!W30:Z30)</f>
        <v>15</v>
      </c>
      <c r="L29" s="58">
        <f>SUM('DATA 5-13h'!AA30:AD30)</f>
        <v>17</v>
      </c>
      <c r="M29" s="58">
        <f>SUM('DATA 5-13h'!AE30:AH30)</f>
        <v>11</v>
      </c>
      <c r="N29" s="57">
        <f>SUM('DATA 13-21h'!C30:F30)</f>
        <v>26</v>
      </c>
      <c r="O29" s="57">
        <f>SUM('DATA 13-21h'!G30:J30)</f>
        <v>37</v>
      </c>
      <c r="P29" s="58">
        <f>SUM('DATA 13-21h'!K30:N30)</f>
        <v>38</v>
      </c>
      <c r="Q29" s="58">
        <f>SUM('DATA 13-21h'!O30:R30)</f>
        <v>36</v>
      </c>
      <c r="R29" s="58">
        <f>SUM('DATA 13-21h'!S30:V30)</f>
        <v>12</v>
      </c>
      <c r="S29" s="58">
        <f>SUM('DATA 13-21h'!W30:Z30)</f>
        <v>7</v>
      </c>
      <c r="T29" s="58">
        <f>SUM('DATA 13-21h'!AA30:AD30)</f>
        <v>7</v>
      </c>
      <c r="U29" s="58">
        <f>SUM('DATA 13-21h'!AE30:AH30)</f>
        <v>7</v>
      </c>
      <c r="V29" s="59">
        <f t="shared" si="0"/>
        <v>166</v>
      </c>
      <c r="W29" s="60">
        <f t="shared" si="1"/>
        <v>170</v>
      </c>
    </row>
    <row r="30" spans="1:23" ht="15" x14ac:dyDescent="0.25">
      <c r="A30" s="96"/>
      <c r="B30" s="61" t="s">
        <v>13</v>
      </c>
      <c r="C30" s="90"/>
      <c r="D30" s="94"/>
      <c r="E30" s="62" t="s">
        <v>148</v>
      </c>
      <c r="F30" s="57">
        <f>SUM('DATA 5-13h'!C31:F31)</f>
        <v>9</v>
      </c>
      <c r="G30" s="57">
        <f>SUM('DATA 5-13h'!G31:J31)</f>
        <v>34</v>
      </c>
      <c r="H30" s="58">
        <f>SUM('DATA 5-13h'!K31:N31)</f>
        <v>42</v>
      </c>
      <c r="I30" s="58">
        <f>SUM('DATA 5-13h'!O31:R31)</f>
        <v>19</v>
      </c>
      <c r="J30" s="58">
        <f>SUM('DATA 5-13h'!S31:V31)</f>
        <v>15</v>
      </c>
      <c r="K30" s="58">
        <f>SUM('DATA 5-13h'!W31:Z31)</f>
        <v>9</v>
      </c>
      <c r="L30" s="58">
        <f>SUM('DATA 5-13h'!AA31:AD31)</f>
        <v>15</v>
      </c>
      <c r="M30" s="58">
        <f>SUM('DATA 5-13h'!AE31:AH31)</f>
        <v>9</v>
      </c>
      <c r="N30" s="57">
        <f>SUM('DATA 13-21h'!C31:F31)</f>
        <v>11</v>
      </c>
      <c r="O30" s="57">
        <f>SUM('DATA 13-21h'!G31:J31)</f>
        <v>31</v>
      </c>
      <c r="P30" s="58">
        <f>SUM('DATA 13-21h'!K31:N31)</f>
        <v>47</v>
      </c>
      <c r="Q30" s="58">
        <f>SUM('DATA 13-21h'!O31:R31)</f>
        <v>17</v>
      </c>
      <c r="R30" s="58">
        <f>SUM('DATA 13-21h'!S31:V31)</f>
        <v>20</v>
      </c>
      <c r="S30" s="58">
        <f>SUM('DATA 13-21h'!W31:Z31)</f>
        <v>10</v>
      </c>
      <c r="T30" s="58">
        <f>SUM('DATA 13-21h'!AA31:AD31)</f>
        <v>26</v>
      </c>
      <c r="U30" s="58">
        <f>SUM('DATA 13-21h'!AE31:AH31)</f>
        <v>19</v>
      </c>
      <c r="V30" s="59">
        <f t="shared" si="0"/>
        <v>152</v>
      </c>
      <c r="W30" s="60">
        <f t="shared" si="1"/>
        <v>181</v>
      </c>
    </row>
    <row r="31" spans="1:23" ht="15" x14ac:dyDescent="0.25">
      <c r="A31" s="96"/>
      <c r="B31" s="61"/>
      <c r="C31" s="90"/>
      <c r="D31" s="94"/>
      <c r="E31" s="62" t="s">
        <v>149</v>
      </c>
      <c r="F31" s="57">
        <f>SUM('DATA 5-13h'!C32:F32)</f>
        <v>25</v>
      </c>
      <c r="G31" s="57">
        <f>SUM('DATA 5-13h'!G32:J32)</f>
        <v>4</v>
      </c>
      <c r="H31" s="58">
        <f>SUM('DATA 5-13h'!K32:N32)</f>
        <v>1</v>
      </c>
      <c r="I31" s="58">
        <f>SUM('DATA 5-13h'!O32:R32)</f>
        <v>1</v>
      </c>
      <c r="J31" s="58">
        <f>SUM('DATA 5-13h'!S32:V32)</f>
        <v>7</v>
      </c>
      <c r="K31" s="58">
        <f>SUM('DATA 5-13h'!W32:Z32)</f>
        <v>15</v>
      </c>
      <c r="L31" s="58">
        <f>SUM('DATA 5-13h'!AA32:AD32)</f>
        <v>6</v>
      </c>
      <c r="M31" s="58">
        <f>SUM('DATA 5-13h'!AE32:AH32)</f>
        <v>13</v>
      </c>
      <c r="N31" s="57">
        <f>SUM('DATA 13-21h'!C32:F32)</f>
        <v>11</v>
      </c>
      <c r="O31" s="57">
        <f>SUM('DATA 13-21h'!G32:J32)</f>
        <v>24</v>
      </c>
      <c r="P31" s="58">
        <f>SUM('DATA 13-21h'!K32:N32)</f>
        <v>53</v>
      </c>
      <c r="Q31" s="58">
        <f>SUM('DATA 13-21h'!O32:R32)</f>
        <v>28</v>
      </c>
      <c r="R31" s="58">
        <f>SUM('DATA 13-21h'!S32:V32)</f>
        <v>1</v>
      </c>
      <c r="S31" s="58">
        <f>SUM('DATA 13-21h'!W32:Z32)</f>
        <v>0</v>
      </c>
      <c r="T31" s="58">
        <f>SUM('DATA 13-21h'!AA32:AD32)</f>
        <v>3</v>
      </c>
      <c r="U31" s="58">
        <f>SUM('DATA 13-21h'!AE32:AH32)</f>
        <v>1</v>
      </c>
      <c r="V31" s="59">
        <f t="shared" si="0"/>
        <v>72</v>
      </c>
      <c r="W31" s="60">
        <f t="shared" si="1"/>
        <v>121</v>
      </c>
    </row>
    <row r="32" spans="1:23" ht="15" x14ac:dyDescent="0.25">
      <c r="A32" s="96">
        <v>4</v>
      </c>
      <c r="B32" s="61" t="s">
        <v>14</v>
      </c>
      <c r="C32" s="90">
        <v>4</v>
      </c>
      <c r="D32" s="94">
        <v>1</v>
      </c>
      <c r="E32" s="56" t="s">
        <v>147</v>
      </c>
      <c r="F32" s="57">
        <f>SUM('DATA 5-13h'!C33:F33)</f>
        <v>10</v>
      </c>
      <c r="G32" s="57">
        <f>SUM('DATA 5-13h'!G33:J33)</f>
        <v>12</v>
      </c>
      <c r="H32" s="58">
        <f>SUM('DATA 5-13h'!K33:N33)</f>
        <v>20</v>
      </c>
      <c r="I32" s="58">
        <f>SUM('DATA 5-13h'!O33:R33)</f>
        <v>19</v>
      </c>
      <c r="J32" s="58">
        <f>SUM('DATA 5-13h'!S33:V33)</f>
        <v>17</v>
      </c>
      <c r="K32" s="58">
        <f>SUM('DATA 5-13h'!W33:Z33)</f>
        <v>14</v>
      </c>
      <c r="L32" s="58">
        <f>SUM('DATA 5-13h'!AA33:AD33)</f>
        <v>6</v>
      </c>
      <c r="M32" s="58">
        <f>SUM('DATA 5-13h'!AE33:AH33)</f>
        <v>8</v>
      </c>
      <c r="N32" s="57">
        <f>SUM('DATA 13-21h'!C33:F33)</f>
        <v>24</v>
      </c>
      <c r="O32" s="57">
        <f>SUM('DATA 13-21h'!G33:J33)</f>
        <v>13</v>
      </c>
      <c r="P32" s="58">
        <f>SUM('DATA 13-21h'!K33:N33)</f>
        <v>11</v>
      </c>
      <c r="Q32" s="58">
        <f>SUM('DATA 13-21h'!O33:R33)</f>
        <v>20</v>
      </c>
      <c r="R32" s="58">
        <f>SUM('DATA 13-21h'!S33:V33)</f>
        <v>2</v>
      </c>
      <c r="S32" s="58">
        <f>SUM('DATA 13-21h'!W33:Z33)</f>
        <v>6</v>
      </c>
      <c r="T32" s="58">
        <f>SUM('DATA 13-21h'!AA33:AD33)</f>
        <v>12</v>
      </c>
      <c r="U32" s="58">
        <f>SUM('DATA 13-21h'!AE33:AH33)</f>
        <v>5</v>
      </c>
      <c r="V32" s="59">
        <f t="shared" si="0"/>
        <v>106</v>
      </c>
      <c r="W32" s="60">
        <f t="shared" si="1"/>
        <v>93</v>
      </c>
    </row>
    <row r="33" spans="1:23" ht="15" x14ac:dyDescent="0.25">
      <c r="A33" s="96"/>
      <c r="B33" s="61" t="s">
        <v>15</v>
      </c>
      <c r="C33" s="90"/>
      <c r="D33" s="94"/>
      <c r="E33" s="62" t="s">
        <v>148</v>
      </c>
      <c r="F33" s="57">
        <f>SUM('DATA 5-13h'!C34:F34)</f>
        <v>0</v>
      </c>
      <c r="G33" s="57">
        <f>SUM('DATA 5-13h'!G34:J34)</f>
        <v>2</v>
      </c>
      <c r="H33" s="58">
        <f>SUM('DATA 5-13h'!K34:N34)</f>
        <v>1</v>
      </c>
      <c r="I33" s="58">
        <f>SUM('DATA 5-13h'!O34:R34)</f>
        <v>0</v>
      </c>
      <c r="J33" s="58">
        <f>SUM('DATA 5-13h'!S34:V34)</f>
        <v>0</v>
      </c>
      <c r="K33" s="58">
        <f>SUM('DATA 5-13h'!W34:Z34)</f>
        <v>0</v>
      </c>
      <c r="L33" s="58">
        <f>SUM('DATA 5-13h'!AA34:AD34)</f>
        <v>0</v>
      </c>
      <c r="M33" s="58">
        <f>SUM('DATA 5-13h'!AE34:AH34)</f>
        <v>0</v>
      </c>
      <c r="N33" s="57">
        <f>SUM('DATA 13-21h'!C34:F34)</f>
        <v>0</v>
      </c>
      <c r="O33" s="57">
        <f>SUM('DATA 13-21h'!G34:J34)</f>
        <v>0</v>
      </c>
      <c r="P33" s="58">
        <f>SUM('DATA 13-21h'!K34:N34)</f>
        <v>0</v>
      </c>
      <c r="Q33" s="58">
        <f>SUM('DATA 13-21h'!O34:R34)</f>
        <v>0</v>
      </c>
      <c r="R33" s="58">
        <f>SUM('DATA 13-21h'!S34:V34)</f>
        <v>1</v>
      </c>
      <c r="S33" s="58">
        <f>SUM('DATA 13-21h'!W34:Z34)</f>
        <v>1</v>
      </c>
      <c r="T33" s="58">
        <f>SUM('DATA 13-21h'!AA34:AD34)</f>
        <v>0</v>
      </c>
      <c r="U33" s="58">
        <f>SUM('DATA 13-21h'!AE34:AH34)</f>
        <v>0</v>
      </c>
      <c r="V33" s="59">
        <f t="shared" si="0"/>
        <v>3</v>
      </c>
      <c r="W33" s="60">
        <f t="shared" si="1"/>
        <v>2</v>
      </c>
    </row>
    <row r="34" spans="1:23" ht="15" x14ac:dyDescent="0.25">
      <c r="A34" s="96"/>
      <c r="B34" s="61"/>
      <c r="C34" s="90"/>
      <c r="D34" s="94"/>
      <c r="E34" s="62" t="s">
        <v>149</v>
      </c>
      <c r="F34" s="57">
        <f>SUM('DATA 5-13h'!C35:F35)</f>
        <v>11</v>
      </c>
      <c r="G34" s="57">
        <f>SUM('DATA 5-13h'!G35:J35)</f>
        <v>21</v>
      </c>
      <c r="H34" s="58">
        <f>SUM('DATA 5-13h'!K35:N35)</f>
        <v>24</v>
      </c>
      <c r="I34" s="58">
        <f>SUM('DATA 5-13h'!O35:R35)</f>
        <v>17</v>
      </c>
      <c r="J34" s="58">
        <f>SUM('DATA 5-13h'!S35:V35)</f>
        <v>6</v>
      </c>
      <c r="K34" s="58">
        <f>SUM('DATA 5-13h'!W35:Z35)</f>
        <v>5</v>
      </c>
      <c r="L34" s="58">
        <f>SUM('DATA 5-13h'!AA35:AD35)</f>
        <v>10</v>
      </c>
      <c r="M34" s="58">
        <f>SUM('DATA 5-13h'!AE35:AH35)</f>
        <v>10</v>
      </c>
      <c r="N34" s="57">
        <f>SUM('DATA 13-21h'!C35:F35)</f>
        <v>5</v>
      </c>
      <c r="O34" s="57">
        <f>SUM('DATA 13-21h'!G35:J35)</f>
        <v>16</v>
      </c>
      <c r="P34" s="58">
        <f>SUM('DATA 13-21h'!K35:N35)</f>
        <v>22</v>
      </c>
      <c r="Q34" s="58">
        <f>SUM('DATA 13-21h'!O35:R35)</f>
        <v>22</v>
      </c>
      <c r="R34" s="58">
        <f>SUM('DATA 13-21h'!S35:V35)</f>
        <v>20</v>
      </c>
      <c r="S34" s="58">
        <f>SUM('DATA 13-21h'!W35:Z35)</f>
        <v>14</v>
      </c>
      <c r="T34" s="58">
        <f>SUM('DATA 13-21h'!AA35:AD35)</f>
        <v>18</v>
      </c>
      <c r="U34" s="58">
        <f>SUM('DATA 13-21h'!AE35:AH35)</f>
        <v>13</v>
      </c>
      <c r="V34" s="59">
        <f t="shared" si="0"/>
        <v>104</v>
      </c>
      <c r="W34" s="60">
        <f t="shared" si="1"/>
        <v>130</v>
      </c>
    </row>
    <row r="35" spans="1:23" ht="15" x14ac:dyDescent="0.25">
      <c r="A35" s="96"/>
      <c r="B35" s="61" t="s">
        <v>14</v>
      </c>
      <c r="C35" s="90"/>
      <c r="D35" s="94">
        <v>2</v>
      </c>
      <c r="E35" s="56" t="s">
        <v>147</v>
      </c>
      <c r="F35" s="57">
        <f>SUM('DATA 5-13h'!C36:F36)</f>
        <v>6</v>
      </c>
      <c r="G35" s="57">
        <f>SUM('DATA 5-13h'!G36:J36)</f>
        <v>8</v>
      </c>
      <c r="H35" s="58">
        <f>SUM('DATA 5-13h'!K36:N36)</f>
        <v>10</v>
      </c>
      <c r="I35" s="58">
        <f>SUM('DATA 5-13h'!O36:R36)</f>
        <v>6</v>
      </c>
      <c r="J35" s="58">
        <f>SUM('DATA 5-13h'!S36:V36)</f>
        <v>20</v>
      </c>
      <c r="K35" s="58">
        <f>SUM('DATA 5-13h'!W36:Z36)</f>
        <v>11</v>
      </c>
      <c r="L35" s="58">
        <f>SUM('DATA 5-13h'!AA36:AD36)</f>
        <v>9</v>
      </c>
      <c r="M35" s="58">
        <f>SUM('DATA 5-13h'!AE36:AH36)</f>
        <v>17</v>
      </c>
      <c r="N35" s="57">
        <f>SUM('DATA 13-21h'!C36:F36)</f>
        <v>16</v>
      </c>
      <c r="O35" s="57">
        <f>SUM('DATA 13-21h'!G36:J36)</f>
        <v>18</v>
      </c>
      <c r="P35" s="58">
        <f>SUM('DATA 13-21h'!K36:N36)</f>
        <v>14</v>
      </c>
      <c r="Q35" s="58">
        <f>SUM('DATA 13-21h'!O36:R36)</f>
        <v>13</v>
      </c>
      <c r="R35" s="58">
        <f>SUM('DATA 13-21h'!S36:V36)</f>
        <v>14</v>
      </c>
      <c r="S35" s="58">
        <f>SUM('DATA 13-21h'!W36:Z36)</f>
        <v>9</v>
      </c>
      <c r="T35" s="58">
        <f>SUM('DATA 13-21h'!AA36:AD36)</f>
        <v>6</v>
      </c>
      <c r="U35" s="58">
        <f>SUM('DATA 13-21h'!AE36:AH36)</f>
        <v>5</v>
      </c>
      <c r="V35" s="59">
        <f t="shared" si="0"/>
        <v>87</v>
      </c>
      <c r="W35" s="60">
        <f t="shared" si="1"/>
        <v>95</v>
      </c>
    </row>
    <row r="36" spans="1:23" ht="15" x14ac:dyDescent="0.25">
      <c r="A36" s="96"/>
      <c r="B36" s="61" t="s">
        <v>16</v>
      </c>
      <c r="C36" s="90"/>
      <c r="D36" s="94"/>
      <c r="E36" s="62" t="s">
        <v>148</v>
      </c>
      <c r="F36" s="57">
        <f>SUM('DATA 5-13h'!C37:F37)</f>
        <v>2</v>
      </c>
      <c r="G36" s="57">
        <f>SUM('DATA 5-13h'!G37:J37)</f>
        <v>1</v>
      </c>
      <c r="H36" s="58">
        <f>SUM('DATA 5-13h'!K37:N37)</f>
        <v>0</v>
      </c>
      <c r="I36" s="58">
        <f>SUM('DATA 5-13h'!O37:R37)</f>
        <v>0</v>
      </c>
      <c r="J36" s="58">
        <f>SUM('DATA 5-13h'!S37:V37)</f>
        <v>0</v>
      </c>
      <c r="K36" s="58">
        <f>SUM('DATA 5-13h'!W37:Z37)</f>
        <v>0</v>
      </c>
      <c r="L36" s="58">
        <f>SUM('DATA 5-13h'!AA37:AD37)</f>
        <v>0</v>
      </c>
      <c r="M36" s="58">
        <f>SUM('DATA 5-13h'!AE37:AH37)</f>
        <v>1</v>
      </c>
      <c r="N36" s="57">
        <f>SUM('DATA 13-21h'!C37:F37)</f>
        <v>0</v>
      </c>
      <c r="O36" s="57">
        <f>SUM('DATA 13-21h'!G37:J37)</f>
        <v>1</v>
      </c>
      <c r="P36" s="58">
        <f>SUM('DATA 13-21h'!K37:N37)</f>
        <v>0</v>
      </c>
      <c r="Q36" s="58">
        <f>SUM('DATA 13-21h'!O37:R37)</f>
        <v>2</v>
      </c>
      <c r="R36" s="58">
        <f>SUM('DATA 13-21h'!S37:V37)</f>
        <v>2</v>
      </c>
      <c r="S36" s="58">
        <f>SUM('DATA 13-21h'!W37:Z37)</f>
        <v>0</v>
      </c>
      <c r="T36" s="58">
        <f>SUM('DATA 13-21h'!AA37:AD37)</f>
        <v>1</v>
      </c>
      <c r="U36" s="58">
        <f>SUM('DATA 13-21h'!AE37:AH37)</f>
        <v>1</v>
      </c>
      <c r="V36" s="59">
        <f t="shared" si="0"/>
        <v>4</v>
      </c>
      <c r="W36" s="60">
        <f t="shared" si="1"/>
        <v>7</v>
      </c>
    </row>
    <row r="37" spans="1:23" ht="15" x14ac:dyDescent="0.25">
      <c r="A37" s="96"/>
      <c r="B37" s="61"/>
      <c r="C37" s="90"/>
      <c r="D37" s="94"/>
      <c r="E37" s="62" t="s">
        <v>149</v>
      </c>
      <c r="F37" s="57">
        <f>SUM('DATA 5-13h'!C38:F38)</f>
        <v>13</v>
      </c>
      <c r="G37" s="57">
        <f>SUM('DATA 5-13h'!G38:J38)</f>
        <v>10</v>
      </c>
      <c r="H37" s="58">
        <f>SUM('DATA 5-13h'!K38:N38)</f>
        <v>12</v>
      </c>
      <c r="I37" s="58">
        <f>SUM('DATA 5-13h'!O38:R38)</f>
        <v>5</v>
      </c>
      <c r="J37" s="58">
        <f>SUM('DATA 5-13h'!S38:V38)</f>
        <v>5</v>
      </c>
      <c r="K37" s="58">
        <f>SUM('DATA 5-13h'!W38:Z38)</f>
        <v>3</v>
      </c>
      <c r="L37" s="58">
        <f>SUM('DATA 5-13h'!AA38:AD38)</f>
        <v>10</v>
      </c>
      <c r="M37" s="58">
        <f>SUM('DATA 5-13h'!AE38:AH38)</f>
        <v>2</v>
      </c>
      <c r="N37" s="57">
        <f>SUM('DATA 13-21h'!C38:F38)</f>
        <v>8</v>
      </c>
      <c r="O37" s="57">
        <f>SUM('DATA 13-21h'!G38:J38)</f>
        <v>10</v>
      </c>
      <c r="P37" s="58">
        <f>SUM('DATA 13-21h'!K38:N38)</f>
        <v>17</v>
      </c>
      <c r="Q37" s="58">
        <f>SUM('DATA 13-21h'!O38:R38)</f>
        <v>19</v>
      </c>
      <c r="R37" s="58">
        <f>SUM('DATA 13-21h'!S38:V38)</f>
        <v>17</v>
      </c>
      <c r="S37" s="58">
        <f>SUM('DATA 13-21h'!W38:Z38)</f>
        <v>12</v>
      </c>
      <c r="T37" s="58">
        <f>SUM('DATA 13-21h'!AA38:AD38)</f>
        <v>11</v>
      </c>
      <c r="U37" s="58">
        <f>SUM('DATA 13-21h'!AE38:AH38)</f>
        <v>9</v>
      </c>
      <c r="V37" s="59">
        <f t="shared" si="0"/>
        <v>60</v>
      </c>
      <c r="W37" s="60">
        <f t="shared" si="1"/>
        <v>103</v>
      </c>
    </row>
    <row r="38" spans="1:23" ht="15" x14ac:dyDescent="0.25">
      <c r="A38" s="96">
        <v>5</v>
      </c>
      <c r="B38" s="61" t="s">
        <v>17</v>
      </c>
      <c r="C38" s="90" t="s">
        <v>111</v>
      </c>
      <c r="D38" s="94">
        <v>1</v>
      </c>
      <c r="E38" s="56" t="s">
        <v>147</v>
      </c>
      <c r="F38" s="57">
        <f>SUM('DATA 5-13h'!C39:F39)</f>
        <v>7</v>
      </c>
      <c r="G38" s="57">
        <f>SUM('DATA 5-13h'!G39:J39)</f>
        <v>19</v>
      </c>
      <c r="H38" s="58">
        <f>SUM('DATA 5-13h'!K39:N39)</f>
        <v>34</v>
      </c>
      <c r="I38" s="58">
        <f>SUM('DATA 5-13h'!O39:R39)</f>
        <v>32</v>
      </c>
      <c r="J38" s="58">
        <f>SUM('DATA 5-13h'!S39:V39)</f>
        <v>26</v>
      </c>
      <c r="K38" s="58">
        <f>SUM('DATA 5-13h'!W39:Z39)</f>
        <v>17</v>
      </c>
      <c r="L38" s="58">
        <f>SUM('DATA 5-13h'!AA39:AD39)</f>
        <v>16</v>
      </c>
      <c r="M38" s="58">
        <f>SUM('DATA 5-13h'!AE39:AH39)</f>
        <v>10</v>
      </c>
      <c r="N38" s="57">
        <f>SUM('DATA 13-21h'!C39:F39)</f>
        <v>24</v>
      </c>
      <c r="O38" s="57">
        <f>SUM('DATA 13-21h'!G39:J39)</f>
        <v>17</v>
      </c>
      <c r="P38" s="58">
        <f>SUM('DATA 13-21h'!K39:N39)</f>
        <v>31</v>
      </c>
      <c r="Q38" s="58">
        <f>SUM('DATA 13-21h'!O39:R39)</f>
        <v>33</v>
      </c>
      <c r="R38" s="58">
        <f>SUM('DATA 13-21h'!S39:V39)</f>
        <v>27</v>
      </c>
      <c r="S38" s="58">
        <f>SUM('DATA 13-21h'!W39:Z39)</f>
        <v>13</v>
      </c>
      <c r="T38" s="58">
        <f>SUM('DATA 13-21h'!AA39:AD39)</f>
        <v>23</v>
      </c>
      <c r="U38" s="58">
        <f>SUM('DATA 13-21h'!AE39:AH39)</f>
        <v>10</v>
      </c>
      <c r="V38" s="59">
        <f>SUM(F38:M38)</f>
        <v>161</v>
      </c>
      <c r="W38" s="60">
        <f t="shared" si="1"/>
        <v>178</v>
      </c>
    </row>
    <row r="39" spans="1:23" ht="15" x14ac:dyDescent="0.25">
      <c r="A39" s="96"/>
      <c r="B39" s="61" t="s">
        <v>18</v>
      </c>
      <c r="C39" s="90"/>
      <c r="D39" s="94"/>
      <c r="E39" s="62" t="s">
        <v>148</v>
      </c>
      <c r="F39" s="57">
        <f>SUM('DATA 5-13h'!C40:F40)</f>
        <v>7</v>
      </c>
      <c r="G39" s="57">
        <f>SUM('DATA 5-13h'!G40:J40)</f>
        <v>4</v>
      </c>
      <c r="H39" s="58">
        <f>SUM('DATA 5-13h'!K40:N40)</f>
        <v>2</v>
      </c>
      <c r="I39" s="58">
        <f>SUM('DATA 5-13h'!O40:R40)</f>
        <v>1</v>
      </c>
      <c r="J39" s="58">
        <f>SUM('DATA 5-13h'!S40:V40)</f>
        <v>3</v>
      </c>
      <c r="K39" s="58">
        <f>SUM('DATA 5-13h'!W40:Z40)</f>
        <v>2</v>
      </c>
      <c r="L39" s="58">
        <f>SUM('DATA 5-13h'!AA40:AD40)</f>
        <v>3</v>
      </c>
      <c r="M39" s="58">
        <f>SUM('DATA 5-13h'!AE40:AH40)</f>
        <v>0</v>
      </c>
      <c r="N39" s="57">
        <f>SUM('DATA 13-21h'!C40:F40)</f>
        <v>1</v>
      </c>
      <c r="O39" s="57">
        <f>SUM('DATA 13-21h'!G40:J40)</f>
        <v>2</v>
      </c>
      <c r="P39" s="58">
        <f>SUM('DATA 13-21h'!K40:N40)</f>
        <v>6</v>
      </c>
      <c r="Q39" s="58">
        <f>SUM('DATA 13-21h'!O40:R40)</f>
        <v>2</v>
      </c>
      <c r="R39" s="58">
        <f>SUM('DATA 13-21h'!S40:V40)</f>
        <v>4</v>
      </c>
      <c r="S39" s="58">
        <f>SUM('DATA 13-21h'!W40:Z40)</f>
        <v>2</v>
      </c>
      <c r="T39" s="58">
        <f>SUM('DATA 13-21h'!AA40:AD40)</f>
        <v>1</v>
      </c>
      <c r="U39" s="58">
        <f>SUM('DATA 13-21h'!AE40:AH40)</f>
        <v>2</v>
      </c>
      <c r="V39" s="59">
        <f t="shared" si="0"/>
        <v>22</v>
      </c>
      <c r="W39" s="60">
        <f t="shared" si="1"/>
        <v>20</v>
      </c>
    </row>
    <row r="40" spans="1:23" ht="15" x14ac:dyDescent="0.25">
      <c r="A40" s="96"/>
      <c r="B40" s="61"/>
      <c r="C40" s="90"/>
      <c r="D40" s="94"/>
      <c r="E40" s="62" t="s">
        <v>149</v>
      </c>
      <c r="F40" s="57">
        <f>SUM('DATA 5-13h'!C41:F41)</f>
        <v>11</v>
      </c>
      <c r="G40" s="57">
        <f>SUM('DATA 5-13h'!G41:J41)</f>
        <v>22</v>
      </c>
      <c r="H40" s="58">
        <f>SUM('DATA 5-13h'!K41:N41)</f>
        <v>21</v>
      </c>
      <c r="I40" s="58">
        <f>SUM('DATA 5-13h'!O41:R41)</f>
        <v>5</v>
      </c>
      <c r="J40" s="58">
        <f>SUM('DATA 5-13h'!S41:V41)</f>
        <v>12</v>
      </c>
      <c r="K40" s="58">
        <f>SUM('DATA 5-13h'!W41:Z41)</f>
        <v>9</v>
      </c>
      <c r="L40" s="58">
        <f>SUM('DATA 5-13h'!AA41:AD41)</f>
        <v>16</v>
      </c>
      <c r="M40" s="58">
        <f>SUM('DATA 5-13h'!AE41:AH41)</f>
        <v>17</v>
      </c>
      <c r="N40" s="57">
        <f>SUM('DATA 13-21h'!C41:F41)</f>
        <v>19</v>
      </c>
      <c r="O40" s="57">
        <f>SUM('DATA 13-21h'!G41:J41)</f>
        <v>22</v>
      </c>
      <c r="P40" s="58">
        <f>SUM('DATA 13-21h'!K41:N41)</f>
        <v>63</v>
      </c>
      <c r="Q40" s="58">
        <f>SUM('DATA 13-21h'!O41:R41)</f>
        <v>47</v>
      </c>
      <c r="R40" s="58">
        <f>SUM('DATA 13-21h'!S41:V41)</f>
        <v>59</v>
      </c>
      <c r="S40" s="58">
        <f>SUM('DATA 13-21h'!W41:Z41)</f>
        <v>39</v>
      </c>
      <c r="T40" s="58">
        <f>SUM('DATA 13-21h'!AA41:AD41)</f>
        <v>31</v>
      </c>
      <c r="U40" s="58">
        <f>SUM('DATA 13-21h'!AE41:AH41)</f>
        <v>21</v>
      </c>
      <c r="V40" s="59">
        <f t="shared" si="0"/>
        <v>113</v>
      </c>
      <c r="W40" s="60">
        <f t="shared" si="1"/>
        <v>301</v>
      </c>
    </row>
    <row r="41" spans="1:23" ht="15" x14ac:dyDescent="0.25">
      <c r="A41" s="96"/>
      <c r="B41" s="61" t="s">
        <v>17</v>
      </c>
      <c r="C41" s="90"/>
      <c r="D41" s="94">
        <v>2</v>
      </c>
      <c r="E41" s="56" t="s">
        <v>147</v>
      </c>
      <c r="F41" s="57">
        <f>SUM('DATA 5-13h'!C42:F42)</f>
        <v>3</v>
      </c>
      <c r="G41" s="57">
        <f>SUM('DATA 5-13h'!G42:J42)</f>
        <v>7</v>
      </c>
      <c r="H41" s="58">
        <f>SUM('DATA 5-13h'!K42:N42)</f>
        <v>6</v>
      </c>
      <c r="I41" s="58">
        <f>SUM('DATA 5-13h'!O42:R42)</f>
        <v>11</v>
      </c>
      <c r="J41" s="58">
        <f>SUM('DATA 5-13h'!S42:V42)</f>
        <v>22</v>
      </c>
      <c r="K41" s="58">
        <f>SUM('DATA 5-13h'!W42:Z42)</f>
        <v>13</v>
      </c>
      <c r="L41" s="58">
        <f>SUM('DATA 5-13h'!AA42:AD42)</f>
        <v>12</v>
      </c>
      <c r="M41" s="58">
        <f>SUM('DATA 5-13h'!AE42:AH42)</f>
        <v>9</v>
      </c>
      <c r="N41" s="57">
        <f>SUM('DATA 13-21h'!C42:F42)</f>
        <v>16</v>
      </c>
      <c r="O41" s="57">
        <f>SUM('DATA 13-21h'!G42:J42)</f>
        <v>31</v>
      </c>
      <c r="P41" s="58">
        <f>SUM('DATA 13-21h'!K42:N42)</f>
        <v>33</v>
      </c>
      <c r="Q41" s="58">
        <f>SUM('DATA 13-21h'!O42:R42)</f>
        <v>34</v>
      </c>
      <c r="R41" s="58">
        <f>SUM('DATA 13-21h'!S42:V42)</f>
        <v>32</v>
      </c>
      <c r="S41" s="58">
        <f>SUM('DATA 13-21h'!W42:Z42)</f>
        <v>26</v>
      </c>
      <c r="T41" s="58">
        <f>SUM('DATA 13-21h'!AA42:AD42)</f>
        <v>32</v>
      </c>
      <c r="U41" s="58">
        <f>SUM('DATA 13-21h'!AE42:AH42)</f>
        <v>16</v>
      </c>
      <c r="V41" s="59">
        <f t="shared" si="0"/>
        <v>83</v>
      </c>
      <c r="W41" s="60">
        <f t="shared" si="1"/>
        <v>220</v>
      </c>
    </row>
    <row r="42" spans="1:23" ht="15" x14ac:dyDescent="0.25">
      <c r="A42" s="96"/>
      <c r="B42" s="61" t="s">
        <v>19</v>
      </c>
      <c r="C42" s="90"/>
      <c r="D42" s="94"/>
      <c r="E42" s="62" t="s">
        <v>148</v>
      </c>
      <c r="F42" s="57">
        <f>SUM('DATA 5-13h'!C43:F43)</f>
        <v>0</v>
      </c>
      <c r="G42" s="57">
        <f>SUM('DATA 5-13h'!G43:J43)</f>
        <v>1</v>
      </c>
      <c r="H42" s="58">
        <f>SUM('DATA 5-13h'!K43:N43)</f>
        <v>0</v>
      </c>
      <c r="I42" s="58">
        <f>SUM('DATA 5-13h'!O43:R43)</f>
        <v>0</v>
      </c>
      <c r="J42" s="58">
        <f>SUM('DATA 5-13h'!S43:V43)</f>
        <v>0</v>
      </c>
      <c r="K42" s="58">
        <f>SUM('DATA 5-13h'!W43:Z43)</f>
        <v>0</v>
      </c>
      <c r="L42" s="58">
        <f>SUM('DATA 5-13h'!AA43:AD43)</f>
        <v>0</v>
      </c>
      <c r="M42" s="58">
        <f>SUM('DATA 5-13h'!AE43:AH43)</f>
        <v>0</v>
      </c>
      <c r="N42" s="57">
        <f>SUM('DATA 13-21h'!C43:F43)</f>
        <v>0</v>
      </c>
      <c r="O42" s="57">
        <f>SUM('DATA 13-21h'!G43:J43)</f>
        <v>0</v>
      </c>
      <c r="P42" s="58">
        <f>SUM('DATA 13-21h'!K43:N43)</f>
        <v>0</v>
      </c>
      <c r="Q42" s="58">
        <f>SUM('DATA 13-21h'!O43:R43)</f>
        <v>0</v>
      </c>
      <c r="R42" s="58">
        <f>SUM('DATA 13-21h'!S43:V43)</f>
        <v>0</v>
      </c>
      <c r="S42" s="58">
        <f>SUM('DATA 13-21h'!W43:Z43)</f>
        <v>0</v>
      </c>
      <c r="T42" s="58">
        <f>SUM('DATA 13-21h'!AA43:AD43)</f>
        <v>0</v>
      </c>
      <c r="U42" s="58">
        <f>SUM('DATA 13-21h'!AE43:AH43)</f>
        <v>0</v>
      </c>
      <c r="V42" s="59">
        <f t="shared" si="0"/>
        <v>1</v>
      </c>
      <c r="W42" s="60">
        <f t="shared" si="1"/>
        <v>0</v>
      </c>
    </row>
    <row r="43" spans="1:23" ht="15" x14ac:dyDescent="0.25">
      <c r="A43" s="96"/>
      <c r="B43" s="61"/>
      <c r="C43" s="90"/>
      <c r="D43" s="94"/>
      <c r="E43" s="62" t="s">
        <v>149</v>
      </c>
      <c r="F43" s="57">
        <f>SUM('DATA 5-13h'!C44:F44)</f>
        <v>19</v>
      </c>
      <c r="G43" s="57">
        <f>SUM('DATA 5-13h'!G44:J44)</f>
        <v>44</v>
      </c>
      <c r="H43" s="58">
        <f>SUM('DATA 5-13h'!K44:N44)</f>
        <v>36</v>
      </c>
      <c r="I43" s="58">
        <f>SUM('DATA 5-13h'!O44:R44)</f>
        <v>20</v>
      </c>
      <c r="J43" s="58">
        <f>SUM('DATA 5-13h'!S44:V44)</f>
        <v>16</v>
      </c>
      <c r="K43" s="58">
        <f>SUM('DATA 5-13h'!W44:Z44)</f>
        <v>26</v>
      </c>
      <c r="L43" s="58">
        <f>SUM('DATA 5-13h'!AA44:AD44)</f>
        <v>14</v>
      </c>
      <c r="M43" s="58">
        <f>SUM('DATA 5-13h'!AE44:AH44)</f>
        <v>15</v>
      </c>
      <c r="N43" s="57">
        <f>SUM('DATA 13-21h'!C44:F44)</f>
        <v>26</v>
      </c>
      <c r="O43" s="57">
        <f>SUM('DATA 13-21h'!G44:J44)</f>
        <v>48</v>
      </c>
      <c r="P43" s="58">
        <f>SUM('DATA 13-21h'!K44:N44)</f>
        <v>41</v>
      </c>
      <c r="Q43" s="58">
        <f>SUM('DATA 13-21h'!O44:R44)</f>
        <v>54</v>
      </c>
      <c r="R43" s="58">
        <f>SUM('DATA 13-21h'!S44:V44)</f>
        <v>72</v>
      </c>
      <c r="S43" s="58">
        <f>SUM('DATA 13-21h'!W44:Z44)</f>
        <v>53</v>
      </c>
      <c r="T43" s="58">
        <f>SUM('DATA 13-21h'!AA44:AD44)</f>
        <v>27</v>
      </c>
      <c r="U43" s="58">
        <f>SUM('DATA 13-21h'!AE44:AH44)</f>
        <v>26</v>
      </c>
      <c r="V43" s="59">
        <f t="shared" si="0"/>
        <v>190</v>
      </c>
      <c r="W43" s="60">
        <f t="shared" si="1"/>
        <v>347</v>
      </c>
    </row>
    <row r="44" spans="1:23" ht="15" x14ac:dyDescent="0.25">
      <c r="A44" s="96"/>
      <c r="B44" s="61" t="s">
        <v>17</v>
      </c>
      <c r="C44" s="90" t="s">
        <v>112</v>
      </c>
      <c r="D44" s="94">
        <v>1</v>
      </c>
      <c r="E44" s="56" t="s">
        <v>147</v>
      </c>
      <c r="F44" s="57">
        <f>SUM('DATA 5-13h'!C45:F45)</f>
        <v>4</v>
      </c>
      <c r="G44" s="57">
        <f>SUM('DATA 5-13h'!G45:J45)</f>
        <v>4</v>
      </c>
      <c r="H44" s="58">
        <f>SUM('DATA 5-13h'!K45:N45)</f>
        <v>1</v>
      </c>
      <c r="I44" s="58">
        <f>SUM('DATA 5-13h'!O45:R45)</f>
        <v>2</v>
      </c>
      <c r="J44" s="58">
        <f>SUM('DATA 5-13h'!S45:V45)</f>
        <v>7</v>
      </c>
      <c r="K44" s="58">
        <f>SUM('DATA 5-13h'!W45:Z45)</f>
        <v>8</v>
      </c>
      <c r="L44" s="58">
        <f>SUM('DATA 5-13h'!AA45:AD45)</f>
        <v>3</v>
      </c>
      <c r="M44" s="58">
        <f>SUM('DATA 5-13h'!AE45:AH45)</f>
        <v>2</v>
      </c>
      <c r="N44" s="57">
        <f>SUM('DATA 13-21h'!C45:F45)</f>
        <v>4</v>
      </c>
      <c r="O44" s="57">
        <f>SUM('DATA 13-21h'!G45:J45)</f>
        <v>9</v>
      </c>
      <c r="P44" s="58">
        <f>SUM('DATA 13-21h'!K45:N45)</f>
        <v>16</v>
      </c>
      <c r="Q44" s="58">
        <f>SUM('DATA 13-21h'!O45:R45)</f>
        <v>13</v>
      </c>
      <c r="R44" s="58">
        <f>SUM('DATA 13-21h'!S45:V45)</f>
        <v>14</v>
      </c>
      <c r="S44" s="58">
        <f>SUM('DATA 13-21h'!W45:Z45)</f>
        <v>13</v>
      </c>
      <c r="T44" s="58">
        <f>SUM('DATA 13-21h'!AA45:AD45)</f>
        <v>26</v>
      </c>
      <c r="U44" s="58">
        <f>SUM('DATA 13-21h'!AE45:AH45)</f>
        <v>11</v>
      </c>
      <c r="V44" s="59">
        <f t="shared" si="0"/>
        <v>31</v>
      </c>
      <c r="W44" s="60">
        <f t="shared" si="1"/>
        <v>106</v>
      </c>
    </row>
    <row r="45" spans="1:23" ht="15" x14ac:dyDescent="0.25">
      <c r="A45" s="96"/>
      <c r="B45" s="61" t="s">
        <v>20</v>
      </c>
      <c r="C45" s="90"/>
      <c r="D45" s="94"/>
      <c r="E45" s="62" t="s">
        <v>148</v>
      </c>
      <c r="F45" s="57">
        <f>SUM('DATA 5-13h'!C46:F46)</f>
        <v>0</v>
      </c>
      <c r="G45" s="57">
        <f>SUM('DATA 5-13h'!G46:J46)</f>
        <v>0</v>
      </c>
      <c r="H45" s="58">
        <f>SUM('DATA 5-13h'!K46:N46)</f>
        <v>0</v>
      </c>
      <c r="I45" s="58">
        <f>SUM('DATA 5-13h'!O46:R46)</f>
        <v>0</v>
      </c>
      <c r="J45" s="58">
        <f>SUM('DATA 5-13h'!S46:V46)</f>
        <v>0</v>
      </c>
      <c r="K45" s="58">
        <f>SUM('DATA 5-13h'!W46:Z46)</f>
        <v>0</v>
      </c>
      <c r="L45" s="58">
        <f>SUM('DATA 5-13h'!AA46:AD46)</f>
        <v>0</v>
      </c>
      <c r="M45" s="58">
        <f>SUM('DATA 5-13h'!AE46:AH46)</f>
        <v>0</v>
      </c>
      <c r="N45" s="57">
        <f>SUM('DATA 13-21h'!C46:F46)</f>
        <v>0</v>
      </c>
      <c r="O45" s="57">
        <f>SUM('DATA 13-21h'!G46:J46)</f>
        <v>0</v>
      </c>
      <c r="P45" s="58">
        <f>SUM('DATA 13-21h'!K46:N46)</f>
        <v>0</v>
      </c>
      <c r="Q45" s="58">
        <f>SUM('DATA 13-21h'!O46:R46)</f>
        <v>0</v>
      </c>
      <c r="R45" s="58">
        <f>SUM('DATA 13-21h'!S46:V46)</f>
        <v>0</v>
      </c>
      <c r="S45" s="58">
        <f>SUM('DATA 13-21h'!W46:Z46)</f>
        <v>0</v>
      </c>
      <c r="T45" s="58">
        <f>SUM('DATA 13-21h'!AA46:AD46)</f>
        <v>0</v>
      </c>
      <c r="U45" s="58">
        <f>SUM('DATA 13-21h'!AE46:AH46)</f>
        <v>0</v>
      </c>
      <c r="V45" s="59">
        <f t="shared" si="0"/>
        <v>0</v>
      </c>
      <c r="W45" s="60">
        <f t="shared" si="1"/>
        <v>0</v>
      </c>
    </row>
    <row r="46" spans="1:23" ht="15" x14ac:dyDescent="0.25">
      <c r="A46" s="96"/>
      <c r="B46" s="61"/>
      <c r="C46" s="90"/>
      <c r="D46" s="94"/>
      <c r="E46" s="62" t="s">
        <v>149</v>
      </c>
      <c r="F46" s="57">
        <f>SUM('DATA 5-13h'!C47:F47)</f>
        <v>27</v>
      </c>
      <c r="G46" s="57">
        <f>SUM('DATA 5-13h'!G47:J47)</f>
        <v>58</v>
      </c>
      <c r="H46" s="58">
        <f>SUM('DATA 5-13h'!K47:N47)</f>
        <v>37</v>
      </c>
      <c r="I46" s="58">
        <f>SUM('DATA 5-13h'!O47:R47)</f>
        <v>20</v>
      </c>
      <c r="J46" s="58">
        <f>SUM('DATA 5-13h'!S47:V47)</f>
        <v>21</v>
      </c>
      <c r="K46" s="58">
        <f>SUM('DATA 5-13h'!W47:Z47)</f>
        <v>26</v>
      </c>
      <c r="L46" s="58">
        <f>SUM('DATA 5-13h'!AA47:AD47)</f>
        <v>19</v>
      </c>
      <c r="M46" s="58">
        <f>SUM('DATA 5-13h'!AE47:AH47)</f>
        <v>14</v>
      </c>
      <c r="N46" s="57">
        <f>SUM('DATA 13-21h'!C47:F47)</f>
        <v>24</v>
      </c>
      <c r="O46" s="57">
        <f>SUM('DATA 13-21h'!G47:J47)</f>
        <v>43</v>
      </c>
      <c r="P46" s="58">
        <f>SUM('DATA 13-21h'!K47:N47)</f>
        <v>44</v>
      </c>
      <c r="Q46" s="58">
        <f>SUM('DATA 13-21h'!O47:R47)</f>
        <v>63</v>
      </c>
      <c r="R46" s="58">
        <f>SUM('DATA 13-21h'!S47:V47)</f>
        <v>75</v>
      </c>
      <c r="S46" s="58">
        <f>SUM('DATA 13-21h'!W47:Z47)</f>
        <v>55</v>
      </c>
      <c r="T46" s="58">
        <f>SUM('DATA 13-21h'!AA47:AD47)</f>
        <v>35</v>
      </c>
      <c r="U46" s="58">
        <f>SUM('DATA 13-21h'!AE47:AH47)</f>
        <v>28</v>
      </c>
      <c r="V46" s="59">
        <f t="shared" si="0"/>
        <v>222</v>
      </c>
      <c r="W46" s="60">
        <f t="shared" si="1"/>
        <v>367</v>
      </c>
    </row>
    <row r="47" spans="1:23" ht="15" x14ac:dyDescent="0.25">
      <c r="A47" s="96"/>
      <c r="B47" s="61" t="s">
        <v>17</v>
      </c>
      <c r="C47" s="90"/>
      <c r="D47" s="94">
        <v>2</v>
      </c>
      <c r="E47" s="56" t="s">
        <v>147</v>
      </c>
      <c r="F47" s="57">
        <f>SUM('DATA 5-13h'!C48:F48)</f>
        <v>2</v>
      </c>
      <c r="G47" s="57">
        <f>SUM('DATA 5-13h'!G48:J48)</f>
        <v>10</v>
      </c>
      <c r="H47" s="58">
        <f>SUM('DATA 5-13h'!K48:N48)</f>
        <v>19</v>
      </c>
      <c r="I47" s="58">
        <f>SUM('DATA 5-13h'!O48:R48)</f>
        <v>12</v>
      </c>
      <c r="J47" s="58">
        <f>SUM('DATA 5-13h'!S48:V48)</f>
        <v>9</v>
      </c>
      <c r="K47" s="58">
        <f>SUM('DATA 5-13h'!W48:Z48)</f>
        <v>6</v>
      </c>
      <c r="L47" s="58">
        <f>SUM('DATA 5-13h'!AA48:AD48)</f>
        <v>8</v>
      </c>
      <c r="M47" s="58">
        <f>SUM('DATA 5-13h'!AE48:AH48)</f>
        <v>5</v>
      </c>
      <c r="N47" s="57">
        <f>SUM('DATA 13-21h'!C48:F48)</f>
        <v>9</v>
      </c>
      <c r="O47" s="57">
        <f>SUM('DATA 13-21h'!G48:J48)</f>
        <v>11</v>
      </c>
      <c r="P47" s="58">
        <f>SUM('DATA 13-21h'!K48:N48)</f>
        <v>20</v>
      </c>
      <c r="Q47" s="58">
        <f>SUM('DATA 13-21h'!O48:R48)</f>
        <v>18</v>
      </c>
      <c r="R47" s="58">
        <f>SUM('DATA 13-21h'!S48:V48)</f>
        <v>23</v>
      </c>
      <c r="S47" s="58">
        <f>SUM('DATA 13-21h'!W48:Z48)</f>
        <v>7</v>
      </c>
      <c r="T47" s="58">
        <f>SUM('DATA 13-21h'!AA48:AD48)</f>
        <v>16</v>
      </c>
      <c r="U47" s="58">
        <f>SUM('DATA 13-21h'!AE48:AH48)</f>
        <v>9</v>
      </c>
      <c r="V47" s="59">
        <f t="shared" si="0"/>
        <v>71</v>
      </c>
      <c r="W47" s="60">
        <f t="shared" si="1"/>
        <v>113</v>
      </c>
    </row>
    <row r="48" spans="1:23" ht="15" x14ac:dyDescent="0.25">
      <c r="A48" s="96"/>
      <c r="B48" s="61" t="s">
        <v>21</v>
      </c>
      <c r="C48" s="90"/>
      <c r="D48" s="94"/>
      <c r="E48" s="62" t="s">
        <v>148</v>
      </c>
      <c r="F48" s="57">
        <f>SUM('DATA 5-13h'!C49:F49)</f>
        <v>5</v>
      </c>
      <c r="G48" s="57">
        <f>SUM('DATA 5-13h'!G49:J49)</f>
        <v>5</v>
      </c>
      <c r="H48" s="58">
        <f>SUM('DATA 5-13h'!K49:N49)</f>
        <v>1</v>
      </c>
      <c r="I48" s="58">
        <f>SUM('DATA 5-13h'!O49:R49)</f>
        <v>1</v>
      </c>
      <c r="J48" s="58">
        <f>SUM('DATA 5-13h'!S49:V49)</f>
        <v>3</v>
      </c>
      <c r="K48" s="58">
        <f>SUM('DATA 5-13h'!W49:Z49)</f>
        <v>4</v>
      </c>
      <c r="L48" s="58">
        <f>SUM('DATA 5-13h'!AA49:AD49)</f>
        <v>3</v>
      </c>
      <c r="M48" s="58">
        <f>SUM('DATA 5-13h'!AE49:AH49)</f>
        <v>1</v>
      </c>
      <c r="N48" s="57">
        <f>SUM('DATA 13-21h'!C49:F49)</f>
        <v>2</v>
      </c>
      <c r="O48" s="57">
        <f>SUM('DATA 13-21h'!G49:J49)</f>
        <v>2</v>
      </c>
      <c r="P48" s="58">
        <f>SUM('DATA 13-21h'!K49:N49)</f>
        <v>6</v>
      </c>
      <c r="Q48" s="58">
        <f>SUM('DATA 13-21h'!O49:R49)</f>
        <v>7</v>
      </c>
      <c r="R48" s="58">
        <f>SUM('DATA 13-21h'!S49:V49)</f>
        <v>4</v>
      </c>
      <c r="S48" s="58">
        <f>SUM('DATA 13-21h'!W49:Z49)</f>
        <v>4</v>
      </c>
      <c r="T48" s="58">
        <f>SUM('DATA 13-21h'!AA49:AD49)</f>
        <v>4</v>
      </c>
      <c r="U48" s="58">
        <f>SUM('DATA 13-21h'!AE49:AH49)</f>
        <v>6</v>
      </c>
      <c r="V48" s="59">
        <f t="shared" si="0"/>
        <v>23</v>
      </c>
      <c r="W48" s="60">
        <f t="shared" si="1"/>
        <v>35</v>
      </c>
    </row>
    <row r="49" spans="1:23" ht="15" x14ac:dyDescent="0.25">
      <c r="A49" s="96"/>
      <c r="B49" s="61"/>
      <c r="C49" s="90"/>
      <c r="D49" s="94"/>
      <c r="E49" s="62" t="s">
        <v>149</v>
      </c>
      <c r="F49" s="57">
        <f>SUM('DATA 5-13h'!C50:F50)</f>
        <v>13</v>
      </c>
      <c r="G49" s="57">
        <f>SUM('DATA 5-13h'!G50:J50)</f>
        <v>30</v>
      </c>
      <c r="H49" s="58">
        <f>SUM('DATA 5-13h'!K50:N50)</f>
        <v>22</v>
      </c>
      <c r="I49" s="58">
        <f>SUM('DATA 5-13h'!O50:R50)</f>
        <v>14</v>
      </c>
      <c r="J49" s="58">
        <f>SUM('DATA 5-13h'!S50:V50)</f>
        <v>18</v>
      </c>
      <c r="K49" s="58">
        <f>SUM('DATA 5-13h'!W50:Z50)</f>
        <v>17</v>
      </c>
      <c r="L49" s="58">
        <f>SUM('DATA 5-13h'!AA50:AD50)</f>
        <v>17</v>
      </c>
      <c r="M49" s="58">
        <f>SUM('DATA 5-13h'!AE50:AH50)</f>
        <v>21</v>
      </c>
      <c r="N49" s="57">
        <f>SUM('DATA 13-21h'!C50:F50)</f>
        <v>24</v>
      </c>
      <c r="O49" s="57">
        <f>SUM('DATA 13-21h'!G50:J50)</f>
        <v>31</v>
      </c>
      <c r="P49" s="58">
        <f>SUM('DATA 13-21h'!K50:N50)</f>
        <v>66</v>
      </c>
      <c r="Q49" s="58">
        <f>SUM('DATA 13-21h'!O50:R50)</f>
        <v>55</v>
      </c>
      <c r="R49" s="58">
        <f>SUM('DATA 13-21h'!S50:V50)</f>
        <v>69</v>
      </c>
      <c r="S49" s="58">
        <f>SUM('DATA 13-21h'!W50:Z50)</f>
        <v>46</v>
      </c>
      <c r="T49" s="58">
        <f>SUM('DATA 13-21h'!AA50:AD50)</f>
        <v>38</v>
      </c>
      <c r="U49" s="58">
        <f>SUM('DATA 13-21h'!AE50:AH50)</f>
        <v>26</v>
      </c>
      <c r="V49" s="59">
        <f t="shared" si="0"/>
        <v>152</v>
      </c>
      <c r="W49" s="60">
        <f t="shared" si="1"/>
        <v>355</v>
      </c>
    </row>
    <row r="50" spans="1:23" ht="15" x14ac:dyDescent="0.25">
      <c r="A50" s="96">
        <v>6</v>
      </c>
      <c r="B50" s="63" t="s">
        <v>22</v>
      </c>
      <c r="C50" s="90" t="s">
        <v>114</v>
      </c>
      <c r="D50" s="94">
        <v>1</v>
      </c>
      <c r="E50" s="56" t="s">
        <v>147</v>
      </c>
      <c r="F50" s="57">
        <f>SUM('DATA 5-13h'!C51:F51)</f>
        <v>5</v>
      </c>
      <c r="G50" s="57">
        <f>SUM('DATA 5-13h'!G51:J51)</f>
        <v>10</v>
      </c>
      <c r="H50" s="58">
        <f>SUM('DATA 5-13h'!K51:N51)</f>
        <v>17</v>
      </c>
      <c r="I50" s="58">
        <f>SUM('DATA 5-13h'!O51:R51)</f>
        <v>9</v>
      </c>
      <c r="J50" s="58">
        <f>SUM('DATA 5-13h'!S51:V51)</f>
        <v>8</v>
      </c>
      <c r="K50" s="58">
        <f>SUM('DATA 5-13h'!W51:Z51)</f>
        <v>8</v>
      </c>
      <c r="L50" s="58">
        <f>SUM('DATA 5-13h'!AA51:AD51)</f>
        <v>11</v>
      </c>
      <c r="M50" s="58">
        <f>SUM('DATA 5-13h'!AE51:AH51)</f>
        <v>4</v>
      </c>
      <c r="N50" s="57">
        <f>SUM('DATA 13-21h'!C51:F51)</f>
        <v>7</v>
      </c>
      <c r="O50" s="57">
        <f>SUM('DATA 13-21h'!G51:J51)</f>
        <v>7</v>
      </c>
      <c r="P50" s="58">
        <f>SUM('DATA 13-21h'!K51:N51)</f>
        <v>15</v>
      </c>
      <c r="Q50" s="58">
        <f>SUM('DATA 13-21h'!O51:R51)</f>
        <v>7</v>
      </c>
      <c r="R50" s="58">
        <f>SUM('DATA 13-21h'!S51:V51)</f>
        <v>1</v>
      </c>
      <c r="S50" s="58">
        <f>SUM('DATA 13-21h'!W51:Z51)</f>
        <v>3</v>
      </c>
      <c r="T50" s="58">
        <f>SUM('DATA 13-21h'!AA51:AD51)</f>
        <v>7</v>
      </c>
      <c r="U50" s="58">
        <f>SUM('DATA 13-21h'!AE51:AH51)</f>
        <v>2</v>
      </c>
      <c r="V50" s="59">
        <f t="shared" si="0"/>
        <v>72</v>
      </c>
      <c r="W50" s="60">
        <f t="shared" si="1"/>
        <v>49</v>
      </c>
    </row>
    <row r="51" spans="1:23" ht="15" x14ac:dyDescent="0.25">
      <c r="A51" s="96"/>
      <c r="B51" s="63" t="s">
        <v>23</v>
      </c>
      <c r="C51" s="90"/>
      <c r="D51" s="94"/>
      <c r="E51" s="62" t="s">
        <v>148</v>
      </c>
      <c r="F51" s="57">
        <f>SUM('DATA 5-13h'!C52:F52)</f>
        <v>2</v>
      </c>
      <c r="G51" s="57">
        <f>SUM('DATA 5-13h'!G52:J52)</f>
        <v>3</v>
      </c>
      <c r="H51" s="58">
        <f>SUM('DATA 5-13h'!K52:N52)</f>
        <v>6</v>
      </c>
      <c r="I51" s="58">
        <f>SUM('DATA 5-13h'!O52:R52)</f>
        <v>3</v>
      </c>
      <c r="J51" s="58">
        <f>SUM('DATA 5-13h'!S52:V52)</f>
        <v>2</v>
      </c>
      <c r="K51" s="58">
        <f>SUM('DATA 5-13h'!W52:Z52)</f>
        <v>1</v>
      </c>
      <c r="L51" s="58">
        <f>SUM('DATA 5-13h'!AA52:AD52)</f>
        <v>2</v>
      </c>
      <c r="M51" s="58">
        <f>SUM('DATA 5-13h'!AE52:AH52)</f>
        <v>4</v>
      </c>
      <c r="N51" s="57">
        <f>SUM('DATA 13-21h'!C52:F52)</f>
        <v>8</v>
      </c>
      <c r="O51" s="57">
        <f>SUM('DATA 13-21h'!G52:J52)</f>
        <v>3</v>
      </c>
      <c r="P51" s="58">
        <f>SUM('DATA 13-21h'!K52:N52)</f>
        <v>2</v>
      </c>
      <c r="Q51" s="58">
        <f>SUM('DATA 13-21h'!O52:R52)</f>
        <v>2</v>
      </c>
      <c r="R51" s="58">
        <f>SUM('DATA 13-21h'!S52:V52)</f>
        <v>1</v>
      </c>
      <c r="S51" s="58">
        <f>SUM('DATA 13-21h'!W52:Z52)</f>
        <v>0</v>
      </c>
      <c r="T51" s="58">
        <f>SUM('DATA 13-21h'!AA52:AD52)</f>
        <v>2</v>
      </c>
      <c r="U51" s="58">
        <f>SUM('DATA 13-21h'!AE52:AH52)</f>
        <v>2</v>
      </c>
      <c r="V51" s="59">
        <f t="shared" si="0"/>
        <v>23</v>
      </c>
      <c r="W51" s="60">
        <f t="shared" si="1"/>
        <v>20</v>
      </c>
    </row>
    <row r="52" spans="1:23" ht="15" x14ac:dyDescent="0.25">
      <c r="A52" s="96"/>
      <c r="B52" s="63"/>
      <c r="C52" s="90"/>
      <c r="D52" s="94"/>
      <c r="E52" s="62" t="s">
        <v>149</v>
      </c>
      <c r="F52" s="57">
        <f>SUM('DATA 5-13h'!C53:F53)</f>
        <v>0</v>
      </c>
      <c r="G52" s="57">
        <f>SUM('DATA 5-13h'!G53:J53)</f>
        <v>0</v>
      </c>
      <c r="H52" s="58">
        <f>SUM('DATA 5-13h'!K53:N53)</f>
        <v>0</v>
      </c>
      <c r="I52" s="58">
        <f>SUM('DATA 5-13h'!O53:R53)</f>
        <v>0</v>
      </c>
      <c r="J52" s="58">
        <f>SUM('DATA 5-13h'!S53:V53)</f>
        <v>0</v>
      </c>
      <c r="K52" s="58">
        <f>SUM('DATA 5-13h'!W53:Z53)</f>
        <v>0</v>
      </c>
      <c r="L52" s="58">
        <f>SUM('DATA 5-13h'!AA53:AD53)</f>
        <v>0</v>
      </c>
      <c r="M52" s="58">
        <f>SUM('DATA 5-13h'!AE53:AH53)</f>
        <v>0</v>
      </c>
      <c r="N52" s="57">
        <f>SUM('DATA 13-21h'!C53:F53)</f>
        <v>0</v>
      </c>
      <c r="O52" s="57">
        <f>SUM('DATA 13-21h'!G53:J53)</f>
        <v>1</v>
      </c>
      <c r="P52" s="58">
        <f>SUM('DATA 13-21h'!K53:N53)</f>
        <v>0</v>
      </c>
      <c r="Q52" s="58">
        <f>SUM('DATA 13-21h'!O53:R53)</f>
        <v>1</v>
      </c>
      <c r="R52" s="58">
        <f>SUM('DATA 13-21h'!S53:V53)</f>
        <v>0</v>
      </c>
      <c r="S52" s="58">
        <f>SUM('DATA 13-21h'!W53:Z53)</f>
        <v>1</v>
      </c>
      <c r="T52" s="58">
        <f>SUM('DATA 13-21h'!AA53:AD53)</f>
        <v>1</v>
      </c>
      <c r="U52" s="58">
        <f>SUM('DATA 13-21h'!AE53:AH53)</f>
        <v>1</v>
      </c>
      <c r="V52" s="59">
        <f t="shared" si="0"/>
        <v>0</v>
      </c>
      <c r="W52" s="60">
        <f t="shared" si="1"/>
        <v>5</v>
      </c>
    </row>
    <row r="53" spans="1:23" ht="15" x14ac:dyDescent="0.25">
      <c r="A53" s="96"/>
      <c r="B53" s="63" t="s">
        <v>22</v>
      </c>
      <c r="C53" s="90"/>
      <c r="D53" s="94">
        <v>2</v>
      </c>
      <c r="E53" s="56" t="s">
        <v>147</v>
      </c>
      <c r="F53" s="57">
        <f>SUM('DATA 5-13h'!C54:F54)</f>
        <v>3</v>
      </c>
      <c r="G53" s="57">
        <f>SUM('DATA 5-13h'!G54:J54)</f>
        <v>10</v>
      </c>
      <c r="H53" s="58">
        <f>SUM('DATA 5-13h'!K54:N54)</f>
        <v>10</v>
      </c>
      <c r="I53" s="58">
        <f>SUM('DATA 5-13h'!O54:R54)</f>
        <v>9</v>
      </c>
      <c r="J53" s="58">
        <f>SUM('DATA 5-13h'!S54:V54)</f>
        <v>5</v>
      </c>
      <c r="K53" s="58">
        <f>SUM('DATA 5-13h'!W54:Z54)</f>
        <v>5</v>
      </c>
      <c r="L53" s="58">
        <f>SUM('DATA 5-13h'!AA54:AD54)</f>
        <v>8</v>
      </c>
      <c r="M53" s="58">
        <f>SUM('DATA 5-13h'!AE54:AH54)</f>
        <v>5</v>
      </c>
      <c r="N53" s="57">
        <f>SUM('DATA 13-21h'!C54:F54)</f>
        <v>11</v>
      </c>
      <c r="O53" s="57">
        <f>SUM('DATA 13-21h'!G54:J54)</f>
        <v>11</v>
      </c>
      <c r="P53" s="58">
        <f>SUM('DATA 13-21h'!K54:N54)</f>
        <v>14</v>
      </c>
      <c r="Q53" s="58">
        <f>SUM('DATA 13-21h'!O54:R54)</f>
        <v>14</v>
      </c>
      <c r="R53" s="58">
        <f>SUM('DATA 13-21h'!S54:V54)</f>
        <v>5</v>
      </c>
      <c r="S53" s="58">
        <f>SUM('DATA 13-21h'!W54:Z54)</f>
        <v>7</v>
      </c>
      <c r="T53" s="58">
        <f>SUM('DATA 13-21h'!AA54:AD54)</f>
        <v>8</v>
      </c>
      <c r="U53" s="58">
        <f>SUM('DATA 13-21h'!AE54:AH54)</f>
        <v>3</v>
      </c>
      <c r="V53" s="59">
        <f t="shared" si="0"/>
        <v>55</v>
      </c>
      <c r="W53" s="60">
        <f t="shared" si="1"/>
        <v>73</v>
      </c>
    </row>
    <row r="54" spans="1:23" ht="15" x14ac:dyDescent="0.25">
      <c r="A54" s="96"/>
      <c r="B54" s="63" t="s">
        <v>24</v>
      </c>
      <c r="C54" s="90"/>
      <c r="D54" s="94"/>
      <c r="E54" s="62" t="s">
        <v>148</v>
      </c>
      <c r="F54" s="57">
        <f>SUM('DATA 5-13h'!C55:F55)</f>
        <v>1</v>
      </c>
      <c r="G54" s="57">
        <f>SUM('DATA 5-13h'!G55:J55)</f>
        <v>3</v>
      </c>
      <c r="H54" s="58">
        <f>SUM('DATA 5-13h'!K55:N55)</f>
        <v>8</v>
      </c>
      <c r="I54" s="58">
        <f>SUM('DATA 5-13h'!O55:R55)</f>
        <v>2</v>
      </c>
      <c r="J54" s="58">
        <f>SUM('DATA 5-13h'!S55:V55)</f>
        <v>2</v>
      </c>
      <c r="K54" s="58">
        <f>SUM('DATA 5-13h'!W55:Z55)</f>
        <v>1</v>
      </c>
      <c r="L54" s="58">
        <f>SUM('DATA 5-13h'!AA55:AD55)</f>
        <v>2</v>
      </c>
      <c r="M54" s="58">
        <f>SUM('DATA 5-13h'!AE55:AH55)</f>
        <v>2</v>
      </c>
      <c r="N54" s="57">
        <f>SUM('DATA 13-21h'!C55:F55)</f>
        <v>7</v>
      </c>
      <c r="O54" s="57">
        <f>SUM('DATA 13-21h'!G55:J55)</f>
        <v>9</v>
      </c>
      <c r="P54" s="58">
        <f>SUM('DATA 13-21h'!K55:N55)</f>
        <v>1</v>
      </c>
      <c r="Q54" s="58">
        <f>SUM('DATA 13-21h'!O55:R55)</f>
        <v>4</v>
      </c>
      <c r="R54" s="58">
        <f>SUM('DATA 13-21h'!S55:V55)</f>
        <v>0</v>
      </c>
      <c r="S54" s="58">
        <f>SUM('DATA 13-21h'!W55:Z55)</f>
        <v>0</v>
      </c>
      <c r="T54" s="58">
        <f>SUM('DATA 13-21h'!AA55:AD55)</f>
        <v>0</v>
      </c>
      <c r="U54" s="58">
        <f>SUM('DATA 13-21h'!AE55:AH55)</f>
        <v>3</v>
      </c>
      <c r="V54" s="59">
        <f t="shared" si="0"/>
        <v>21</v>
      </c>
      <c r="W54" s="60">
        <f t="shared" si="1"/>
        <v>24</v>
      </c>
    </row>
    <row r="55" spans="1:23" ht="15" x14ac:dyDescent="0.25">
      <c r="A55" s="96"/>
      <c r="B55" s="63"/>
      <c r="C55" s="90"/>
      <c r="D55" s="94"/>
      <c r="E55" s="62" t="s">
        <v>149</v>
      </c>
      <c r="F55" s="57">
        <f>SUM('DATA 5-13h'!C56:F56)</f>
        <v>0</v>
      </c>
      <c r="G55" s="57">
        <f>SUM('DATA 5-13h'!G56:J56)</f>
        <v>0</v>
      </c>
      <c r="H55" s="58">
        <f>SUM('DATA 5-13h'!K56:N56)</f>
        <v>0</v>
      </c>
      <c r="I55" s="58">
        <f>SUM('DATA 5-13h'!O56:R56)</f>
        <v>0</v>
      </c>
      <c r="J55" s="58">
        <f>SUM('DATA 5-13h'!S56:V56)</f>
        <v>0</v>
      </c>
      <c r="K55" s="58">
        <f>SUM('DATA 5-13h'!W56:Z56)</f>
        <v>0</v>
      </c>
      <c r="L55" s="58">
        <f>SUM('DATA 5-13h'!AA56:AD56)</f>
        <v>0</v>
      </c>
      <c r="M55" s="58">
        <f>SUM('DATA 5-13h'!AE56:AH56)</f>
        <v>0</v>
      </c>
      <c r="N55" s="57">
        <f>SUM('DATA 13-21h'!C56:F56)</f>
        <v>0</v>
      </c>
      <c r="O55" s="57">
        <f>SUM('DATA 13-21h'!G56:J56)</f>
        <v>3</v>
      </c>
      <c r="P55" s="58">
        <f>SUM('DATA 13-21h'!K56:N56)</f>
        <v>1</v>
      </c>
      <c r="Q55" s="58">
        <f>SUM('DATA 13-21h'!O56:R56)</f>
        <v>2</v>
      </c>
      <c r="R55" s="58">
        <f>SUM('DATA 13-21h'!S56:V56)</f>
        <v>0</v>
      </c>
      <c r="S55" s="58">
        <f>SUM('DATA 13-21h'!W56:Z56)</f>
        <v>1</v>
      </c>
      <c r="T55" s="58">
        <f>SUM('DATA 13-21h'!AA56:AD56)</f>
        <v>0</v>
      </c>
      <c r="U55" s="58">
        <f>SUM('DATA 13-21h'!AE56:AH56)</f>
        <v>0</v>
      </c>
      <c r="V55" s="59">
        <f t="shared" si="0"/>
        <v>0</v>
      </c>
      <c r="W55" s="60">
        <f t="shared" si="1"/>
        <v>7</v>
      </c>
    </row>
    <row r="56" spans="1:23" ht="15" x14ac:dyDescent="0.25">
      <c r="A56" s="96"/>
      <c r="B56" s="63" t="s">
        <v>22</v>
      </c>
      <c r="C56" s="90" t="s">
        <v>113</v>
      </c>
      <c r="D56" s="94">
        <v>1</v>
      </c>
      <c r="E56" s="56" t="s">
        <v>147</v>
      </c>
      <c r="F56" s="57">
        <f>SUM('DATA 5-13h'!C57:F57)</f>
        <v>11</v>
      </c>
      <c r="G56" s="57">
        <f>SUM('DATA 5-13h'!G57:J57)</f>
        <v>77</v>
      </c>
      <c r="H56" s="58">
        <f>SUM('DATA 5-13h'!K57:N57)</f>
        <v>109</v>
      </c>
      <c r="I56" s="58">
        <f>SUM('DATA 5-13h'!O57:R57)</f>
        <v>74</v>
      </c>
      <c r="J56" s="58">
        <f>SUM('DATA 5-13h'!S57:V57)</f>
        <v>145</v>
      </c>
      <c r="K56" s="58">
        <f>SUM('DATA 5-13h'!W57:Z57)</f>
        <v>151</v>
      </c>
      <c r="L56" s="58">
        <f>SUM('DATA 5-13h'!AA57:AD57)</f>
        <v>161</v>
      </c>
      <c r="M56" s="58">
        <f>SUM('DATA 5-13h'!AE57:AH57)</f>
        <v>133</v>
      </c>
      <c r="N56" s="57">
        <f>SUM('DATA 13-21h'!C57:F57)</f>
        <v>201</v>
      </c>
      <c r="O56" s="57">
        <f>SUM('DATA 13-21h'!G57:J57)</f>
        <v>241</v>
      </c>
      <c r="P56" s="58">
        <f>SUM('DATA 13-21h'!K57:N57)</f>
        <v>319</v>
      </c>
      <c r="Q56" s="58">
        <f>SUM('DATA 13-21h'!O57:R57)</f>
        <v>281</v>
      </c>
      <c r="R56" s="58">
        <f>SUM('DATA 13-21h'!S57:V57)</f>
        <v>197</v>
      </c>
      <c r="S56" s="58">
        <f>SUM('DATA 13-21h'!W57:Z57)</f>
        <v>151</v>
      </c>
      <c r="T56" s="58">
        <f>SUM('DATA 13-21h'!AA57:AD57)</f>
        <v>122</v>
      </c>
      <c r="U56" s="58">
        <f>SUM('DATA 13-21h'!AE57:AH57)</f>
        <v>45</v>
      </c>
      <c r="V56" s="59">
        <f t="shared" si="0"/>
        <v>861</v>
      </c>
      <c r="W56" s="60">
        <f t="shared" si="1"/>
        <v>1557</v>
      </c>
    </row>
    <row r="57" spans="1:23" ht="15" x14ac:dyDescent="0.25">
      <c r="A57" s="96"/>
      <c r="B57" s="63" t="s">
        <v>25</v>
      </c>
      <c r="C57" s="90"/>
      <c r="D57" s="94"/>
      <c r="E57" s="62" t="s">
        <v>148</v>
      </c>
      <c r="F57" s="57">
        <f>SUM('DATA 5-13h'!C58:F58)</f>
        <v>2</v>
      </c>
      <c r="G57" s="57">
        <f>SUM('DATA 5-13h'!G58:J58)</f>
        <v>7</v>
      </c>
      <c r="H57" s="58">
        <f>SUM('DATA 5-13h'!K58:N58)</f>
        <v>8</v>
      </c>
      <c r="I57" s="58">
        <f>SUM('DATA 5-13h'!O58:R58)</f>
        <v>6</v>
      </c>
      <c r="J57" s="58">
        <f>SUM('DATA 5-13h'!S58:V58)</f>
        <v>10</v>
      </c>
      <c r="K57" s="58">
        <f>SUM('DATA 5-13h'!W58:Z58)</f>
        <v>14</v>
      </c>
      <c r="L57" s="58">
        <f>SUM('DATA 5-13h'!AA58:AD58)</f>
        <v>9</v>
      </c>
      <c r="M57" s="58">
        <f>SUM('DATA 5-13h'!AE58:AH58)</f>
        <v>5</v>
      </c>
      <c r="N57" s="57">
        <f>SUM('DATA 13-21h'!C58:F58)</f>
        <v>4</v>
      </c>
      <c r="O57" s="57">
        <f>SUM('DATA 13-21h'!G58:J58)</f>
        <v>1</v>
      </c>
      <c r="P57" s="58">
        <f>SUM('DATA 13-21h'!K58:N58)</f>
        <v>3</v>
      </c>
      <c r="Q57" s="58">
        <f>SUM('DATA 13-21h'!O58:R58)</f>
        <v>2</v>
      </c>
      <c r="R57" s="58">
        <f>SUM('DATA 13-21h'!S58:V58)</f>
        <v>7</v>
      </c>
      <c r="S57" s="58">
        <f>SUM('DATA 13-21h'!W58:Z58)</f>
        <v>0</v>
      </c>
      <c r="T57" s="58">
        <f>SUM('DATA 13-21h'!AA58:AD58)</f>
        <v>2</v>
      </c>
      <c r="U57" s="58">
        <f>SUM('DATA 13-21h'!AE58:AH58)</f>
        <v>0</v>
      </c>
      <c r="V57" s="59">
        <f t="shared" si="0"/>
        <v>61</v>
      </c>
      <c r="W57" s="60">
        <f t="shared" si="1"/>
        <v>19</v>
      </c>
    </row>
    <row r="58" spans="1:23" ht="15" x14ac:dyDescent="0.25">
      <c r="A58" s="96"/>
      <c r="B58" s="63"/>
      <c r="C58" s="90"/>
      <c r="D58" s="94"/>
      <c r="E58" s="62" t="s">
        <v>149</v>
      </c>
      <c r="F58" s="57">
        <f>SUM('DATA 5-13h'!C59:F59)</f>
        <v>0</v>
      </c>
      <c r="G58" s="57">
        <f>SUM('DATA 5-13h'!G59:J59)</f>
        <v>0</v>
      </c>
      <c r="H58" s="58">
        <f>SUM('DATA 5-13h'!K59:N59)</f>
        <v>0</v>
      </c>
      <c r="I58" s="58">
        <f>SUM('DATA 5-13h'!O59:R59)</f>
        <v>0</v>
      </c>
      <c r="J58" s="58">
        <f>SUM('DATA 5-13h'!S59:V59)</f>
        <v>0</v>
      </c>
      <c r="K58" s="58">
        <f>SUM('DATA 5-13h'!W59:Z59)</f>
        <v>0</v>
      </c>
      <c r="L58" s="58">
        <f>SUM('DATA 5-13h'!AA59:AD59)</f>
        <v>0</v>
      </c>
      <c r="M58" s="58">
        <f>SUM('DATA 5-13h'!AE59:AH59)</f>
        <v>0</v>
      </c>
      <c r="N58" s="57">
        <f>SUM('DATA 13-21h'!C59:F59)</f>
        <v>32</v>
      </c>
      <c r="O58" s="57">
        <f>SUM('DATA 13-21h'!G59:J59)</f>
        <v>46</v>
      </c>
      <c r="P58" s="58">
        <f>SUM('DATA 13-21h'!K59:N59)</f>
        <v>61</v>
      </c>
      <c r="Q58" s="58">
        <f>SUM('DATA 13-21h'!O59:R59)</f>
        <v>53</v>
      </c>
      <c r="R58" s="58">
        <f>SUM('DATA 13-21h'!S59:V59)</f>
        <v>41</v>
      </c>
      <c r="S58" s="58">
        <f>SUM('DATA 13-21h'!W59:Z59)</f>
        <v>23</v>
      </c>
      <c r="T58" s="58">
        <f>SUM('DATA 13-21h'!AA59:AD59)</f>
        <v>22</v>
      </c>
      <c r="U58" s="58">
        <f>SUM('DATA 13-21h'!AE59:AH59)</f>
        <v>16</v>
      </c>
      <c r="V58" s="59">
        <f t="shared" si="0"/>
        <v>0</v>
      </c>
      <c r="W58" s="60">
        <f t="shared" si="1"/>
        <v>294</v>
      </c>
    </row>
    <row r="59" spans="1:23" ht="15" x14ac:dyDescent="0.25">
      <c r="A59" s="96"/>
      <c r="B59" s="63" t="s">
        <v>22</v>
      </c>
      <c r="C59" s="90"/>
      <c r="D59" s="94">
        <v>2</v>
      </c>
      <c r="E59" s="56" t="s">
        <v>147</v>
      </c>
      <c r="F59" s="57">
        <f>SUM('DATA 5-13h'!C60:F60)</f>
        <v>21</v>
      </c>
      <c r="G59" s="57">
        <f>SUM('DATA 5-13h'!G60:J60)</f>
        <v>81</v>
      </c>
      <c r="H59" s="58">
        <f>SUM('DATA 5-13h'!K60:N60)</f>
        <v>103</v>
      </c>
      <c r="I59" s="58">
        <f>SUM('DATA 5-13h'!O60:R60)</f>
        <v>113</v>
      </c>
      <c r="J59" s="58">
        <f>SUM('DATA 5-13h'!S60:V60)</f>
        <v>157</v>
      </c>
      <c r="K59" s="58">
        <f>SUM('DATA 5-13h'!W60:Z60)</f>
        <v>164</v>
      </c>
      <c r="L59" s="58">
        <f>SUM('DATA 5-13h'!AA60:AD60)</f>
        <v>173</v>
      </c>
      <c r="M59" s="58">
        <f>SUM('DATA 5-13h'!AE60:AH60)</f>
        <v>126</v>
      </c>
      <c r="N59" s="57">
        <f>SUM('DATA 13-21h'!C60:F60)</f>
        <v>155</v>
      </c>
      <c r="O59" s="57">
        <f>SUM('DATA 13-21h'!G60:J60)</f>
        <v>235</v>
      </c>
      <c r="P59" s="58">
        <f>SUM('DATA 13-21h'!K60:N60)</f>
        <v>297</v>
      </c>
      <c r="Q59" s="58">
        <f>SUM('DATA 13-21h'!O60:R60)</f>
        <v>263</v>
      </c>
      <c r="R59" s="58">
        <f>SUM('DATA 13-21h'!S60:V60)</f>
        <v>131</v>
      </c>
      <c r="S59" s="58">
        <f>SUM('DATA 13-21h'!W60:Z60)</f>
        <v>212</v>
      </c>
      <c r="T59" s="58">
        <f>SUM('DATA 13-21h'!AA60:AD60)</f>
        <v>93</v>
      </c>
      <c r="U59" s="58">
        <f>SUM('DATA 13-21h'!AE60:AH60)</f>
        <v>62</v>
      </c>
      <c r="V59" s="59">
        <f t="shared" si="0"/>
        <v>938</v>
      </c>
      <c r="W59" s="60">
        <f t="shared" si="1"/>
        <v>1448</v>
      </c>
    </row>
    <row r="60" spans="1:23" ht="15" x14ac:dyDescent="0.25">
      <c r="A60" s="96"/>
      <c r="B60" s="63" t="s">
        <v>26</v>
      </c>
      <c r="C60" s="90"/>
      <c r="D60" s="94"/>
      <c r="E60" s="62" t="s">
        <v>148</v>
      </c>
      <c r="F60" s="57">
        <f>SUM('DATA 5-13h'!C61:F61)</f>
        <v>3</v>
      </c>
      <c r="G60" s="57">
        <f>SUM('DATA 5-13h'!G61:J61)</f>
        <v>7</v>
      </c>
      <c r="H60" s="58">
        <f>SUM('DATA 5-13h'!K61:N61)</f>
        <v>10</v>
      </c>
      <c r="I60" s="58">
        <f>SUM('DATA 5-13h'!O61:R61)</f>
        <v>9</v>
      </c>
      <c r="J60" s="58">
        <f>SUM('DATA 5-13h'!S61:V61)</f>
        <v>17</v>
      </c>
      <c r="K60" s="58">
        <f>SUM('DATA 5-13h'!W61:Z61)</f>
        <v>11</v>
      </c>
      <c r="L60" s="58">
        <f>SUM('DATA 5-13h'!AA61:AD61)</f>
        <v>13</v>
      </c>
      <c r="M60" s="58">
        <f>SUM('DATA 5-13h'!AE61:AH61)</f>
        <v>12</v>
      </c>
      <c r="N60" s="57">
        <f>SUM('DATA 13-21h'!C61:F61)</f>
        <v>2</v>
      </c>
      <c r="O60" s="57">
        <f>SUM('DATA 13-21h'!G61:J61)</f>
        <v>3</v>
      </c>
      <c r="P60" s="58">
        <f>SUM('DATA 13-21h'!K61:N61)</f>
        <v>3</v>
      </c>
      <c r="Q60" s="58">
        <f>SUM('DATA 13-21h'!O61:R61)</f>
        <v>8</v>
      </c>
      <c r="R60" s="58">
        <f>SUM('DATA 13-21h'!S61:V61)</f>
        <v>2</v>
      </c>
      <c r="S60" s="58">
        <f>SUM('DATA 13-21h'!W61:Z61)</f>
        <v>0</v>
      </c>
      <c r="T60" s="58">
        <f>SUM('DATA 13-21h'!AA61:AD61)</f>
        <v>0</v>
      </c>
      <c r="U60" s="58">
        <f>SUM('DATA 13-21h'!AE61:AH61)</f>
        <v>1</v>
      </c>
      <c r="V60" s="59">
        <f t="shared" si="0"/>
        <v>82</v>
      </c>
      <c r="W60" s="60">
        <f t="shared" si="1"/>
        <v>19</v>
      </c>
    </row>
    <row r="61" spans="1:23" ht="15" x14ac:dyDescent="0.25">
      <c r="A61" s="96"/>
      <c r="B61" s="63"/>
      <c r="C61" s="90"/>
      <c r="D61" s="94"/>
      <c r="E61" s="62" t="s">
        <v>149</v>
      </c>
      <c r="F61" s="57">
        <f>SUM('DATA 5-13h'!C62:F62)</f>
        <v>0</v>
      </c>
      <c r="G61" s="57">
        <f>SUM('DATA 5-13h'!G62:J62)</f>
        <v>0</v>
      </c>
      <c r="H61" s="58">
        <f>SUM('DATA 5-13h'!K62:N62)</f>
        <v>0</v>
      </c>
      <c r="I61" s="58">
        <f>SUM('DATA 5-13h'!O62:R62)</f>
        <v>0</v>
      </c>
      <c r="J61" s="58">
        <f>SUM('DATA 5-13h'!S62:V62)</f>
        <v>0</v>
      </c>
      <c r="K61" s="58">
        <f>SUM('DATA 5-13h'!W62:Z62)</f>
        <v>0</v>
      </c>
      <c r="L61" s="58">
        <f>SUM('DATA 5-13h'!AA62:AD62)</f>
        <v>0</v>
      </c>
      <c r="M61" s="58">
        <f>SUM('DATA 5-13h'!AE62:AH62)</f>
        <v>0</v>
      </c>
      <c r="N61" s="57">
        <f>SUM('DATA 13-21h'!C62:F62)</f>
        <v>18</v>
      </c>
      <c r="O61" s="57">
        <f>SUM('DATA 13-21h'!G62:J62)</f>
        <v>22</v>
      </c>
      <c r="P61" s="58">
        <f>SUM('DATA 13-21h'!K62:N62)</f>
        <v>30</v>
      </c>
      <c r="Q61" s="58">
        <f>SUM('DATA 13-21h'!O62:R62)</f>
        <v>32</v>
      </c>
      <c r="R61" s="58">
        <f>SUM('DATA 13-21h'!S62:V62)</f>
        <v>13</v>
      </c>
      <c r="S61" s="58">
        <f>SUM('DATA 13-21h'!W62:Z62)</f>
        <v>25</v>
      </c>
      <c r="T61" s="58">
        <f>SUM('DATA 13-21h'!AA62:AD62)</f>
        <v>10</v>
      </c>
      <c r="U61" s="58">
        <f>SUM('DATA 13-21h'!AE62:AH62)</f>
        <v>6</v>
      </c>
      <c r="V61" s="59">
        <f t="shared" si="0"/>
        <v>0</v>
      </c>
      <c r="W61" s="60">
        <f t="shared" si="1"/>
        <v>156</v>
      </c>
    </row>
    <row r="62" spans="1:23" ht="15" x14ac:dyDescent="0.25">
      <c r="A62" s="96">
        <v>7</v>
      </c>
      <c r="B62" s="61" t="s">
        <v>27</v>
      </c>
      <c r="C62" s="90" t="s">
        <v>115</v>
      </c>
      <c r="D62" s="94">
        <v>1</v>
      </c>
      <c r="E62" s="56" t="s">
        <v>147</v>
      </c>
      <c r="F62" s="57">
        <f>SUM('DATA 5-13h'!C63:F63)</f>
        <v>19</v>
      </c>
      <c r="G62" s="57">
        <f>SUM('DATA 5-13h'!G63:J63)</f>
        <v>32</v>
      </c>
      <c r="H62" s="58">
        <f>SUM('DATA 5-13h'!K63:N63)</f>
        <v>116</v>
      </c>
      <c r="I62" s="58">
        <f>SUM('DATA 5-13h'!O63:R63)</f>
        <v>48</v>
      </c>
      <c r="J62" s="58">
        <f>SUM('DATA 5-13h'!S63:V63)</f>
        <v>28</v>
      </c>
      <c r="K62" s="58">
        <f>SUM('DATA 5-13h'!W63:Z63)</f>
        <v>28</v>
      </c>
      <c r="L62" s="58">
        <f>SUM('DATA 5-13h'!AA63:AD63)</f>
        <v>40</v>
      </c>
      <c r="M62" s="58">
        <f>SUM('DATA 5-13h'!AE63:AH63)</f>
        <v>31</v>
      </c>
      <c r="N62" s="57">
        <f>SUM('DATA 13-21h'!C63:F63)</f>
        <v>7</v>
      </c>
      <c r="O62" s="57">
        <f>SUM('DATA 13-21h'!G63:J63)</f>
        <v>14</v>
      </c>
      <c r="P62" s="58">
        <f>SUM('DATA 13-21h'!K63:N63)</f>
        <v>12</v>
      </c>
      <c r="Q62" s="58">
        <f>SUM('DATA 13-21h'!O63:R63)</f>
        <v>7</v>
      </c>
      <c r="R62" s="58">
        <f>SUM('DATA 13-21h'!S63:V63)</f>
        <v>23</v>
      </c>
      <c r="S62" s="58">
        <f>SUM('DATA 13-21h'!W63:Z63)</f>
        <v>18</v>
      </c>
      <c r="T62" s="58">
        <f>SUM('DATA 13-21h'!AA63:AD63)</f>
        <v>16</v>
      </c>
      <c r="U62" s="58">
        <f>SUM('DATA 13-21h'!AE63:AH63)</f>
        <v>3</v>
      </c>
      <c r="V62" s="59">
        <f t="shared" si="0"/>
        <v>342</v>
      </c>
      <c r="W62" s="60">
        <f t="shared" si="1"/>
        <v>100</v>
      </c>
    </row>
    <row r="63" spans="1:23" ht="15" x14ac:dyDescent="0.25">
      <c r="A63" s="96"/>
      <c r="B63" s="61" t="s">
        <v>28</v>
      </c>
      <c r="C63" s="90"/>
      <c r="D63" s="94"/>
      <c r="E63" s="62" t="s">
        <v>148</v>
      </c>
      <c r="F63" s="57">
        <f>SUM('DATA 5-13h'!C64:F64)</f>
        <v>2</v>
      </c>
      <c r="G63" s="57">
        <f>SUM('DATA 5-13h'!G64:J64)</f>
        <v>6</v>
      </c>
      <c r="H63" s="58">
        <f>SUM('DATA 5-13h'!K64:N64)</f>
        <v>4</v>
      </c>
      <c r="I63" s="58">
        <f>SUM('DATA 5-13h'!O64:R64)</f>
        <v>3</v>
      </c>
      <c r="J63" s="58">
        <f>SUM('DATA 5-13h'!S64:V64)</f>
        <v>4</v>
      </c>
      <c r="K63" s="58">
        <f>SUM('DATA 5-13h'!W64:Z64)</f>
        <v>3</v>
      </c>
      <c r="L63" s="58">
        <f>SUM('DATA 5-13h'!AA64:AD64)</f>
        <v>0</v>
      </c>
      <c r="M63" s="58">
        <f>SUM('DATA 5-13h'!AE64:AH64)</f>
        <v>4</v>
      </c>
      <c r="N63" s="57">
        <f>SUM('DATA 13-21h'!C64:F64)</f>
        <v>2</v>
      </c>
      <c r="O63" s="57">
        <f>SUM('DATA 13-21h'!G64:J64)</f>
        <v>5</v>
      </c>
      <c r="P63" s="58">
        <f>SUM('DATA 13-21h'!K64:N64)</f>
        <v>6</v>
      </c>
      <c r="Q63" s="58">
        <f>SUM('DATA 13-21h'!O64:R64)</f>
        <v>4</v>
      </c>
      <c r="R63" s="58">
        <f>SUM('DATA 13-21h'!S64:V64)</f>
        <v>8</v>
      </c>
      <c r="S63" s="58">
        <f>SUM('DATA 13-21h'!W64:Z64)</f>
        <v>5</v>
      </c>
      <c r="T63" s="58">
        <f>SUM('DATA 13-21h'!AA64:AD64)</f>
        <v>2</v>
      </c>
      <c r="U63" s="58">
        <f>SUM('DATA 13-21h'!AE64:AH64)</f>
        <v>1</v>
      </c>
      <c r="V63" s="59">
        <f t="shared" si="0"/>
        <v>26</v>
      </c>
      <c r="W63" s="60">
        <f t="shared" si="1"/>
        <v>33</v>
      </c>
    </row>
    <row r="64" spans="1:23" ht="15" x14ac:dyDescent="0.25">
      <c r="A64" s="96"/>
      <c r="B64" s="61"/>
      <c r="C64" s="90"/>
      <c r="D64" s="94"/>
      <c r="E64" s="62" t="s">
        <v>149</v>
      </c>
      <c r="F64" s="57">
        <f>SUM('DATA 5-13h'!C65:F65)</f>
        <v>1</v>
      </c>
      <c r="G64" s="57">
        <f>SUM('DATA 5-13h'!G65:J65)</f>
        <v>0</v>
      </c>
      <c r="H64" s="58">
        <f>SUM('DATA 5-13h'!K65:N65)</f>
        <v>0</v>
      </c>
      <c r="I64" s="58">
        <f>SUM('DATA 5-13h'!O65:R65)</f>
        <v>0</v>
      </c>
      <c r="J64" s="58">
        <f>SUM('DATA 5-13h'!S65:V65)</f>
        <v>0</v>
      </c>
      <c r="K64" s="58">
        <f>SUM('DATA 5-13h'!W65:Z65)</f>
        <v>0</v>
      </c>
      <c r="L64" s="58">
        <f>SUM('DATA 5-13h'!AA65:AD65)</f>
        <v>0</v>
      </c>
      <c r="M64" s="58">
        <f>SUM('DATA 5-13h'!AE65:AH65)</f>
        <v>0</v>
      </c>
      <c r="N64" s="57">
        <f>SUM('DATA 13-21h'!C65:F65)</f>
        <v>0</v>
      </c>
      <c r="O64" s="57">
        <f>SUM('DATA 13-21h'!G65:J65)</f>
        <v>0</v>
      </c>
      <c r="P64" s="58">
        <f>SUM('DATA 13-21h'!K65:N65)</f>
        <v>1</v>
      </c>
      <c r="Q64" s="58">
        <f>SUM('DATA 13-21h'!O65:R65)</f>
        <v>0</v>
      </c>
      <c r="R64" s="58">
        <f>SUM('DATA 13-21h'!S65:V65)</f>
        <v>0</v>
      </c>
      <c r="S64" s="58">
        <f>SUM('DATA 13-21h'!W65:Z65)</f>
        <v>0</v>
      </c>
      <c r="T64" s="58">
        <f>SUM('DATA 13-21h'!AA65:AD65)</f>
        <v>1</v>
      </c>
      <c r="U64" s="58">
        <f>SUM('DATA 13-21h'!AE65:AH65)</f>
        <v>0</v>
      </c>
      <c r="V64" s="59">
        <f t="shared" si="0"/>
        <v>1</v>
      </c>
      <c r="W64" s="60">
        <f t="shared" si="1"/>
        <v>2</v>
      </c>
    </row>
    <row r="65" spans="1:23" ht="15" x14ac:dyDescent="0.25">
      <c r="A65" s="96"/>
      <c r="B65" s="61" t="s">
        <v>27</v>
      </c>
      <c r="C65" s="90"/>
      <c r="D65" s="94">
        <v>2</v>
      </c>
      <c r="E65" s="56" t="s">
        <v>147</v>
      </c>
      <c r="F65" s="57">
        <f>SUM('DATA 5-13h'!C66:F66)</f>
        <v>5</v>
      </c>
      <c r="G65" s="57">
        <f>SUM('DATA 5-13h'!G66:J66)</f>
        <v>15</v>
      </c>
      <c r="H65" s="58">
        <f>SUM('DATA 5-13h'!K66:N66)</f>
        <v>16</v>
      </c>
      <c r="I65" s="58">
        <f>SUM('DATA 5-13h'!O66:R66)</f>
        <v>13</v>
      </c>
      <c r="J65" s="58">
        <f>SUM('DATA 5-13h'!S66:V66)</f>
        <v>14</v>
      </c>
      <c r="K65" s="58">
        <f>SUM('DATA 5-13h'!W66:Z66)</f>
        <v>12</v>
      </c>
      <c r="L65" s="58">
        <f>SUM('DATA 5-13h'!AA66:AD66)</f>
        <v>50</v>
      </c>
      <c r="M65" s="58">
        <f>SUM('DATA 5-13h'!AE66:AH66)</f>
        <v>42</v>
      </c>
      <c r="N65" s="57">
        <f>SUM('DATA 13-21h'!C66:F66)</f>
        <v>57</v>
      </c>
      <c r="O65" s="57">
        <f>SUM('DATA 13-21h'!G66:J66)</f>
        <v>105</v>
      </c>
      <c r="P65" s="58">
        <f>SUM('DATA 13-21h'!K66:N66)</f>
        <v>56</v>
      </c>
      <c r="Q65" s="58">
        <f>SUM('DATA 13-21h'!O66:R66)</f>
        <v>42</v>
      </c>
      <c r="R65" s="58">
        <f>SUM('DATA 13-21h'!S66:V66)</f>
        <v>15</v>
      </c>
      <c r="S65" s="58">
        <f>SUM('DATA 13-21h'!W66:Z66)</f>
        <v>31</v>
      </c>
      <c r="T65" s="58">
        <f>SUM('DATA 13-21h'!AA66:AD66)</f>
        <v>13</v>
      </c>
      <c r="U65" s="58">
        <f>SUM('DATA 13-21h'!AE66:AH66)</f>
        <v>12</v>
      </c>
      <c r="V65" s="59">
        <f t="shared" si="0"/>
        <v>167</v>
      </c>
      <c r="W65" s="60">
        <f t="shared" si="1"/>
        <v>331</v>
      </c>
    </row>
    <row r="66" spans="1:23" ht="15" x14ac:dyDescent="0.25">
      <c r="A66" s="96"/>
      <c r="B66" s="61" t="s">
        <v>29</v>
      </c>
      <c r="C66" s="90"/>
      <c r="D66" s="94"/>
      <c r="E66" s="62" t="s">
        <v>148</v>
      </c>
      <c r="F66" s="57">
        <f>SUM('DATA 5-13h'!C67:F67)</f>
        <v>1</v>
      </c>
      <c r="G66" s="57">
        <f>SUM('DATA 5-13h'!G67:J67)</f>
        <v>8</v>
      </c>
      <c r="H66" s="58">
        <f>SUM('DATA 5-13h'!K67:N67)</f>
        <v>7</v>
      </c>
      <c r="I66" s="58">
        <f>SUM('DATA 5-13h'!O67:R67)</f>
        <v>2</v>
      </c>
      <c r="J66" s="58">
        <f>SUM('DATA 5-13h'!S67:V67)</f>
        <v>6</v>
      </c>
      <c r="K66" s="58">
        <f>SUM('DATA 5-13h'!W67:Z67)</f>
        <v>3</v>
      </c>
      <c r="L66" s="58">
        <f>SUM('DATA 5-13h'!AA67:AD67)</f>
        <v>2</v>
      </c>
      <c r="M66" s="58">
        <f>SUM('DATA 5-13h'!AE67:AH67)</f>
        <v>12</v>
      </c>
      <c r="N66" s="57">
        <f>SUM('DATA 13-21h'!C67:F67)</f>
        <v>4</v>
      </c>
      <c r="O66" s="57">
        <f>SUM('DATA 13-21h'!G67:J67)</f>
        <v>9</v>
      </c>
      <c r="P66" s="58">
        <f>SUM('DATA 13-21h'!K67:N67)</f>
        <v>11</v>
      </c>
      <c r="Q66" s="58">
        <f>SUM('DATA 13-21h'!O67:R67)</f>
        <v>12</v>
      </c>
      <c r="R66" s="58">
        <f>SUM('DATA 13-21h'!S67:V67)</f>
        <v>14</v>
      </c>
      <c r="S66" s="58">
        <f>SUM('DATA 13-21h'!W67:Z67)</f>
        <v>4</v>
      </c>
      <c r="T66" s="58">
        <f>SUM('DATA 13-21h'!AA67:AD67)</f>
        <v>6</v>
      </c>
      <c r="U66" s="58">
        <f>SUM('DATA 13-21h'!AE67:AH67)</f>
        <v>2</v>
      </c>
      <c r="V66" s="59">
        <f t="shared" si="0"/>
        <v>41</v>
      </c>
      <c r="W66" s="60">
        <f t="shared" si="1"/>
        <v>62</v>
      </c>
    </row>
    <row r="67" spans="1:23" ht="15" x14ac:dyDescent="0.25">
      <c r="A67" s="96"/>
      <c r="B67" s="61"/>
      <c r="C67" s="90"/>
      <c r="D67" s="94"/>
      <c r="E67" s="62" t="s">
        <v>149</v>
      </c>
      <c r="F67" s="57">
        <f>SUM('DATA 5-13h'!C68:F68)</f>
        <v>0</v>
      </c>
      <c r="G67" s="57">
        <f>SUM('DATA 5-13h'!G68:J68)</f>
        <v>0</v>
      </c>
      <c r="H67" s="58">
        <f>SUM('DATA 5-13h'!K68:N68)</f>
        <v>0</v>
      </c>
      <c r="I67" s="58">
        <f>SUM('DATA 5-13h'!O68:R68)</f>
        <v>0</v>
      </c>
      <c r="J67" s="58">
        <f>SUM('DATA 5-13h'!S68:V68)</f>
        <v>0</v>
      </c>
      <c r="K67" s="58">
        <f>SUM('DATA 5-13h'!W68:Z68)</f>
        <v>0</v>
      </c>
      <c r="L67" s="58">
        <f>SUM('DATA 5-13h'!AA68:AD68)</f>
        <v>0</v>
      </c>
      <c r="M67" s="58">
        <f>SUM('DATA 5-13h'!AE68:AH68)</f>
        <v>0</v>
      </c>
      <c r="N67" s="57">
        <f>SUM('DATA 13-21h'!C68:F68)</f>
        <v>0</v>
      </c>
      <c r="O67" s="57">
        <f>SUM('DATA 13-21h'!G68:J68)</f>
        <v>0</v>
      </c>
      <c r="P67" s="58">
        <f>SUM('DATA 13-21h'!K68:N68)</f>
        <v>1</v>
      </c>
      <c r="Q67" s="58">
        <f>SUM('DATA 13-21h'!O68:R68)</f>
        <v>1</v>
      </c>
      <c r="R67" s="58">
        <f>SUM('DATA 13-21h'!S68:V68)</f>
        <v>0</v>
      </c>
      <c r="S67" s="58">
        <f>SUM('DATA 13-21h'!W68:Z68)</f>
        <v>0</v>
      </c>
      <c r="T67" s="58">
        <f>SUM('DATA 13-21h'!AA68:AD68)</f>
        <v>0</v>
      </c>
      <c r="U67" s="58">
        <f>SUM('DATA 13-21h'!AE68:AH68)</f>
        <v>0</v>
      </c>
      <c r="V67" s="59">
        <f t="shared" ref="V67:V130" si="2">SUM(F67:M67)</f>
        <v>0</v>
      </c>
      <c r="W67" s="60">
        <f t="shared" ref="W67:W130" si="3">SUM(N67:U67)</f>
        <v>2</v>
      </c>
    </row>
    <row r="68" spans="1:23" ht="15" x14ac:dyDescent="0.25">
      <c r="A68" s="96"/>
      <c r="B68" s="61" t="s">
        <v>27</v>
      </c>
      <c r="C68" s="90" t="s">
        <v>116</v>
      </c>
      <c r="D68" s="94">
        <v>1</v>
      </c>
      <c r="E68" s="56" t="s">
        <v>147</v>
      </c>
      <c r="F68" s="57">
        <f>SUM('DATA 5-13h'!C69:F69)</f>
        <v>8</v>
      </c>
      <c r="G68" s="57">
        <f>SUM('DATA 5-13h'!G69:J69)</f>
        <v>30</v>
      </c>
      <c r="H68" s="58">
        <f>SUM('DATA 5-13h'!K69:N69)</f>
        <v>75</v>
      </c>
      <c r="I68" s="58">
        <f>SUM('DATA 5-13h'!O69:R69)</f>
        <v>113</v>
      </c>
      <c r="J68" s="58">
        <f>SUM('DATA 5-13h'!S69:V69)</f>
        <v>127</v>
      </c>
      <c r="K68" s="58">
        <f>SUM('DATA 5-13h'!W69:Z69)</f>
        <v>142</v>
      </c>
      <c r="L68" s="58">
        <f>SUM('DATA 5-13h'!AA69:AD69)</f>
        <v>176</v>
      </c>
      <c r="M68" s="58">
        <f>SUM('DATA 5-13h'!AE69:AH69)</f>
        <v>142</v>
      </c>
      <c r="N68" s="57">
        <f>SUM('DATA 13-21h'!C69:F69)</f>
        <v>201</v>
      </c>
      <c r="O68" s="57">
        <f>SUM('DATA 13-21h'!G69:J69)</f>
        <v>275</v>
      </c>
      <c r="P68" s="58">
        <f>SUM('DATA 13-21h'!K69:N69)</f>
        <v>223</v>
      </c>
      <c r="Q68" s="58">
        <f>SUM('DATA 13-21h'!O69:R69)</f>
        <v>252</v>
      </c>
      <c r="R68" s="58">
        <f>SUM('DATA 13-21h'!S69:V69)</f>
        <v>153</v>
      </c>
      <c r="S68" s="58">
        <f>SUM('DATA 13-21h'!W69:Z69)</f>
        <v>122</v>
      </c>
      <c r="T68" s="58">
        <f>SUM('DATA 13-21h'!AA69:AD69)</f>
        <v>72</v>
      </c>
      <c r="U68" s="58">
        <f>SUM('DATA 13-21h'!AE69:AH69)</f>
        <v>61</v>
      </c>
      <c r="V68" s="59">
        <f t="shared" si="2"/>
        <v>813</v>
      </c>
      <c r="W68" s="60">
        <f t="shared" si="3"/>
        <v>1359</v>
      </c>
    </row>
    <row r="69" spans="1:23" ht="15" x14ac:dyDescent="0.25">
      <c r="A69" s="96"/>
      <c r="B69" s="61" t="s">
        <v>30</v>
      </c>
      <c r="C69" s="90"/>
      <c r="D69" s="94"/>
      <c r="E69" s="62" t="s">
        <v>148</v>
      </c>
      <c r="F69" s="57">
        <f>SUM('DATA 5-13h'!C70:F70)</f>
        <v>3</v>
      </c>
      <c r="G69" s="57">
        <f>SUM('DATA 5-13h'!G70:J70)</f>
        <v>9</v>
      </c>
      <c r="H69" s="58">
        <f>SUM('DATA 5-13h'!K70:N70)</f>
        <v>10</v>
      </c>
      <c r="I69" s="58">
        <f>SUM('DATA 5-13h'!O70:R70)</f>
        <v>8</v>
      </c>
      <c r="J69" s="58">
        <f>SUM('DATA 5-13h'!S70:V70)</f>
        <v>5</v>
      </c>
      <c r="K69" s="58">
        <f>SUM('DATA 5-13h'!W70:Z70)</f>
        <v>4</v>
      </c>
      <c r="L69" s="58">
        <f>SUM('DATA 5-13h'!AA70:AD70)</f>
        <v>10</v>
      </c>
      <c r="M69" s="58">
        <f>SUM('DATA 5-13h'!AE70:AH70)</f>
        <v>5</v>
      </c>
      <c r="N69" s="57">
        <f>SUM('DATA 13-21h'!C70:F70)</f>
        <v>6</v>
      </c>
      <c r="O69" s="57">
        <f>SUM('DATA 13-21h'!G70:J70)</f>
        <v>18</v>
      </c>
      <c r="P69" s="58">
        <f>SUM('DATA 13-21h'!K70:N70)</f>
        <v>24</v>
      </c>
      <c r="Q69" s="58">
        <f>SUM('DATA 13-21h'!O70:R70)</f>
        <v>15</v>
      </c>
      <c r="R69" s="58">
        <f>SUM('DATA 13-21h'!S70:V70)</f>
        <v>22</v>
      </c>
      <c r="S69" s="58">
        <f>SUM('DATA 13-21h'!W70:Z70)</f>
        <v>12</v>
      </c>
      <c r="T69" s="58">
        <f>SUM('DATA 13-21h'!AA70:AD70)</f>
        <v>14</v>
      </c>
      <c r="U69" s="58">
        <f>SUM('DATA 13-21h'!AE70:AH70)</f>
        <v>8</v>
      </c>
      <c r="V69" s="59">
        <f t="shared" si="2"/>
        <v>54</v>
      </c>
      <c r="W69" s="60">
        <f t="shared" si="3"/>
        <v>119</v>
      </c>
    </row>
    <row r="70" spans="1:23" ht="15" x14ac:dyDescent="0.25">
      <c r="A70" s="96"/>
      <c r="B70" s="61"/>
      <c r="C70" s="90"/>
      <c r="D70" s="94"/>
      <c r="E70" s="62" t="s">
        <v>149</v>
      </c>
      <c r="F70" s="57">
        <f>SUM('DATA 5-13h'!C71:F71)</f>
        <v>0</v>
      </c>
      <c r="G70" s="57">
        <f>SUM('DATA 5-13h'!G71:J71)</f>
        <v>0</v>
      </c>
      <c r="H70" s="58">
        <f>SUM('DATA 5-13h'!K71:N71)</f>
        <v>0</v>
      </c>
      <c r="I70" s="58">
        <f>SUM('DATA 5-13h'!O71:R71)</f>
        <v>0</v>
      </c>
      <c r="J70" s="58">
        <f>SUM('DATA 5-13h'!S71:V71)</f>
        <v>0</v>
      </c>
      <c r="K70" s="58">
        <f>SUM('DATA 5-13h'!W71:Z71)</f>
        <v>0</v>
      </c>
      <c r="L70" s="58">
        <f>SUM('DATA 5-13h'!AA71:AD71)</f>
        <v>0</v>
      </c>
      <c r="M70" s="58">
        <f>SUM('DATA 5-13h'!AE71:AH71)</f>
        <v>1</v>
      </c>
      <c r="N70" s="57">
        <f>SUM('DATA 13-21h'!C71:F71)</f>
        <v>0</v>
      </c>
      <c r="O70" s="57">
        <f>SUM('DATA 13-21h'!G71:J71)</f>
        <v>0</v>
      </c>
      <c r="P70" s="58">
        <f>SUM('DATA 13-21h'!K71:N71)</f>
        <v>0</v>
      </c>
      <c r="Q70" s="58">
        <f>SUM('DATA 13-21h'!O71:R71)</f>
        <v>1</v>
      </c>
      <c r="R70" s="58">
        <f>SUM('DATA 13-21h'!S71:V71)</f>
        <v>0</v>
      </c>
      <c r="S70" s="58">
        <f>SUM('DATA 13-21h'!W71:Z71)</f>
        <v>0</v>
      </c>
      <c r="T70" s="58">
        <f>SUM('DATA 13-21h'!AA71:AD71)</f>
        <v>0</v>
      </c>
      <c r="U70" s="58">
        <f>SUM('DATA 13-21h'!AE71:AH71)</f>
        <v>0</v>
      </c>
      <c r="V70" s="59">
        <f t="shared" si="2"/>
        <v>1</v>
      </c>
      <c r="W70" s="60">
        <f t="shared" si="3"/>
        <v>1</v>
      </c>
    </row>
    <row r="71" spans="1:23" ht="15" x14ac:dyDescent="0.25">
      <c r="A71" s="96"/>
      <c r="B71" s="61" t="s">
        <v>27</v>
      </c>
      <c r="C71" s="90"/>
      <c r="D71" s="94">
        <v>2</v>
      </c>
      <c r="E71" s="56" t="s">
        <v>147</v>
      </c>
      <c r="F71" s="57">
        <f>SUM('DATA 5-13h'!C72:F72)</f>
        <v>9</v>
      </c>
      <c r="G71" s="57">
        <f>SUM('DATA 5-13h'!G72:J72)</f>
        <v>15</v>
      </c>
      <c r="H71" s="58">
        <f>SUM('DATA 5-13h'!K72:N72)</f>
        <v>48</v>
      </c>
      <c r="I71" s="58">
        <f>SUM('DATA 5-13h'!O72:R72)</f>
        <v>64</v>
      </c>
      <c r="J71" s="58">
        <f>SUM('DATA 5-13h'!S72:V72)</f>
        <v>48</v>
      </c>
      <c r="K71" s="58">
        <f>SUM('DATA 5-13h'!W72:Z72)</f>
        <v>74</v>
      </c>
      <c r="L71" s="58">
        <f>SUM('DATA 5-13h'!AA72:AD72)</f>
        <v>90</v>
      </c>
      <c r="M71" s="58">
        <f>SUM('DATA 5-13h'!AE72:AH72)</f>
        <v>110</v>
      </c>
      <c r="N71" s="57">
        <f>SUM('DATA 13-21h'!C72:F72)</f>
        <v>83</v>
      </c>
      <c r="O71" s="57">
        <f>SUM('DATA 13-21h'!G72:J72)</f>
        <v>84</v>
      </c>
      <c r="P71" s="58">
        <f>SUM('DATA 13-21h'!K72:N72)</f>
        <v>103</v>
      </c>
      <c r="Q71" s="58">
        <f>SUM('DATA 13-21h'!O72:R72)</f>
        <v>110</v>
      </c>
      <c r="R71" s="58">
        <f>SUM('DATA 13-21h'!S72:V72)</f>
        <v>135</v>
      </c>
      <c r="S71" s="58">
        <f>SUM('DATA 13-21h'!W72:Z72)</f>
        <v>104</v>
      </c>
      <c r="T71" s="58">
        <f>SUM('DATA 13-21h'!AA72:AD72)</f>
        <v>65</v>
      </c>
      <c r="U71" s="58">
        <f>SUM('DATA 13-21h'!AE72:AH72)</f>
        <v>53</v>
      </c>
      <c r="V71" s="59">
        <f t="shared" si="2"/>
        <v>458</v>
      </c>
      <c r="W71" s="60">
        <f t="shared" si="3"/>
        <v>737</v>
      </c>
    </row>
    <row r="72" spans="1:23" ht="15" x14ac:dyDescent="0.25">
      <c r="A72" s="96"/>
      <c r="B72" s="61" t="s">
        <v>31</v>
      </c>
      <c r="C72" s="90"/>
      <c r="D72" s="94"/>
      <c r="E72" s="62" t="s">
        <v>148</v>
      </c>
      <c r="F72" s="57">
        <f>SUM('DATA 5-13h'!C73:F73)</f>
        <v>2</v>
      </c>
      <c r="G72" s="57">
        <f>SUM('DATA 5-13h'!G73:J73)</f>
        <v>13</v>
      </c>
      <c r="H72" s="58">
        <f>SUM('DATA 5-13h'!K73:N73)</f>
        <v>19</v>
      </c>
      <c r="I72" s="58">
        <f>SUM('DATA 5-13h'!O73:R73)</f>
        <v>6</v>
      </c>
      <c r="J72" s="58">
        <f>SUM('DATA 5-13h'!S73:V73)</f>
        <v>3</v>
      </c>
      <c r="K72" s="58">
        <f>SUM('DATA 5-13h'!W73:Z73)</f>
        <v>6</v>
      </c>
      <c r="L72" s="58">
        <f>SUM('DATA 5-13h'!AA73:AD73)</f>
        <v>6</v>
      </c>
      <c r="M72" s="58">
        <f>SUM('DATA 5-13h'!AE73:AH73)</f>
        <v>5</v>
      </c>
      <c r="N72" s="57">
        <f>SUM('DATA 13-21h'!C73:F73)</f>
        <v>7</v>
      </c>
      <c r="O72" s="57">
        <f>SUM('DATA 13-21h'!G73:J73)</f>
        <v>10</v>
      </c>
      <c r="P72" s="58">
        <f>SUM('DATA 13-21h'!K73:N73)</f>
        <v>14</v>
      </c>
      <c r="Q72" s="58">
        <f>SUM('DATA 13-21h'!O73:R73)</f>
        <v>16</v>
      </c>
      <c r="R72" s="58">
        <f>SUM('DATA 13-21h'!S73:V73)</f>
        <v>12</v>
      </c>
      <c r="S72" s="58">
        <f>SUM('DATA 13-21h'!W73:Z73)</f>
        <v>8</v>
      </c>
      <c r="T72" s="58">
        <f>SUM('DATA 13-21h'!AA73:AD73)</f>
        <v>10</v>
      </c>
      <c r="U72" s="58">
        <f>SUM('DATA 13-21h'!AE73:AH73)</f>
        <v>5</v>
      </c>
      <c r="V72" s="59">
        <f t="shared" si="2"/>
        <v>60</v>
      </c>
      <c r="W72" s="60">
        <f t="shared" si="3"/>
        <v>82</v>
      </c>
    </row>
    <row r="73" spans="1:23" ht="15" x14ac:dyDescent="0.25">
      <c r="A73" s="96"/>
      <c r="B73" s="61"/>
      <c r="C73" s="90"/>
      <c r="D73" s="94"/>
      <c r="E73" s="62" t="s">
        <v>149</v>
      </c>
      <c r="F73" s="57">
        <f>SUM('DATA 5-13h'!C74:F74)</f>
        <v>0</v>
      </c>
      <c r="G73" s="57">
        <f>SUM('DATA 5-13h'!G74:J74)</f>
        <v>0</v>
      </c>
      <c r="H73" s="58">
        <f>SUM('DATA 5-13h'!K74:N74)</f>
        <v>0</v>
      </c>
      <c r="I73" s="58">
        <f>SUM('DATA 5-13h'!O74:R74)</f>
        <v>0</v>
      </c>
      <c r="J73" s="58">
        <f>SUM('DATA 5-13h'!S74:V74)</f>
        <v>0</v>
      </c>
      <c r="K73" s="58">
        <f>SUM('DATA 5-13h'!W74:Z74)</f>
        <v>0</v>
      </c>
      <c r="L73" s="58">
        <f>SUM('DATA 5-13h'!AA74:AD74)</f>
        <v>0</v>
      </c>
      <c r="M73" s="58">
        <f>SUM('DATA 5-13h'!AE74:AH74)</f>
        <v>0</v>
      </c>
      <c r="N73" s="57">
        <f>SUM('DATA 13-21h'!C74:F74)</f>
        <v>0</v>
      </c>
      <c r="O73" s="57">
        <f>SUM('DATA 13-21h'!G74:J74)</f>
        <v>0</v>
      </c>
      <c r="P73" s="58">
        <f>SUM('DATA 13-21h'!K74:N74)</f>
        <v>0</v>
      </c>
      <c r="Q73" s="58">
        <f>SUM('DATA 13-21h'!O74:R74)</f>
        <v>0</v>
      </c>
      <c r="R73" s="58">
        <f>SUM('DATA 13-21h'!S74:V74)</f>
        <v>0</v>
      </c>
      <c r="S73" s="58">
        <f>SUM('DATA 13-21h'!W74:Z74)</f>
        <v>0</v>
      </c>
      <c r="T73" s="58">
        <f>SUM('DATA 13-21h'!AA74:AD74)</f>
        <v>0</v>
      </c>
      <c r="U73" s="58">
        <f>SUM('DATA 13-21h'!AE74:AH74)</f>
        <v>0</v>
      </c>
      <c r="V73" s="59">
        <f t="shared" si="2"/>
        <v>0</v>
      </c>
      <c r="W73" s="60">
        <f t="shared" si="3"/>
        <v>0</v>
      </c>
    </row>
    <row r="74" spans="1:23" ht="15" x14ac:dyDescent="0.25">
      <c r="A74" s="96">
        <v>8</v>
      </c>
      <c r="B74" s="61" t="s">
        <v>32</v>
      </c>
      <c r="C74" s="90">
        <v>8</v>
      </c>
      <c r="D74" s="94">
        <v>1</v>
      </c>
      <c r="E74" s="56" t="s">
        <v>147</v>
      </c>
      <c r="F74" s="57">
        <f>SUM('DATA 5-13h'!C75:F75)</f>
        <v>1</v>
      </c>
      <c r="G74" s="57">
        <f>SUM('DATA 5-13h'!G75:J75)</f>
        <v>19</v>
      </c>
      <c r="H74" s="58">
        <f>SUM('DATA 5-13h'!K75:N75)</f>
        <v>21</v>
      </c>
      <c r="I74" s="58">
        <f>SUM('DATA 5-13h'!O75:R75)</f>
        <v>25</v>
      </c>
      <c r="J74" s="58">
        <f>SUM('DATA 5-13h'!S75:V75)</f>
        <v>19</v>
      </c>
      <c r="K74" s="58">
        <f>SUM('DATA 5-13h'!W75:Z75)</f>
        <v>39</v>
      </c>
      <c r="L74" s="58">
        <f>SUM('DATA 5-13h'!AA75:AD75)</f>
        <v>32</v>
      </c>
      <c r="M74" s="58">
        <f>SUM('DATA 5-13h'!AE75:AH75)</f>
        <v>30</v>
      </c>
      <c r="N74" s="57">
        <f>SUM('DATA 13-21h'!C75:F75)</f>
        <v>44</v>
      </c>
      <c r="O74" s="57">
        <f>SUM('DATA 13-21h'!G75:J75)</f>
        <v>44</v>
      </c>
      <c r="P74" s="58">
        <f>SUM('DATA 13-21h'!K75:N75)</f>
        <v>57</v>
      </c>
      <c r="Q74" s="58">
        <f>SUM('DATA 13-21h'!O75:R75)</f>
        <v>79</v>
      </c>
      <c r="R74" s="58">
        <f>SUM('DATA 13-21h'!S75:V75)</f>
        <v>64</v>
      </c>
      <c r="S74" s="58">
        <f>SUM('DATA 13-21h'!W75:Z75)</f>
        <v>51</v>
      </c>
      <c r="T74" s="58">
        <f>SUM('DATA 13-21h'!AA75:AD75)</f>
        <v>43</v>
      </c>
      <c r="U74" s="58">
        <f>SUM('DATA 13-21h'!AE75:AH75)</f>
        <v>28</v>
      </c>
      <c r="V74" s="59">
        <f t="shared" si="2"/>
        <v>186</v>
      </c>
      <c r="W74" s="60">
        <f t="shared" si="3"/>
        <v>410</v>
      </c>
    </row>
    <row r="75" spans="1:23" ht="15" x14ac:dyDescent="0.25">
      <c r="A75" s="96"/>
      <c r="B75" s="61" t="s">
        <v>33</v>
      </c>
      <c r="C75" s="90"/>
      <c r="D75" s="94"/>
      <c r="E75" s="62" t="s">
        <v>148</v>
      </c>
      <c r="F75" s="57">
        <f>SUM('DATA 5-13h'!C76:F76)</f>
        <v>4</v>
      </c>
      <c r="G75" s="57">
        <f>SUM('DATA 5-13h'!G76:J76)</f>
        <v>20</v>
      </c>
      <c r="H75" s="58">
        <f>SUM('DATA 5-13h'!K76:N76)</f>
        <v>2</v>
      </c>
      <c r="I75" s="58">
        <f>SUM('DATA 5-13h'!O76:R76)</f>
        <v>1</v>
      </c>
      <c r="J75" s="58">
        <f>SUM('DATA 5-13h'!S76:V76)</f>
        <v>13</v>
      </c>
      <c r="K75" s="58">
        <f>SUM('DATA 5-13h'!W76:Z76)</f>
        <v>17</v>
      </c>
      <c r="L75" s="58">
        <f>SUM('DATA 5-13h'!AA76:AD76)</f>
        <v>21</v>
      </c>
      <c r="M75" s="58">
        <f>SUM('DATA 5-13h'!AE76:AH76)</f>
        <v>24</v>
      </c>
      <c r="N75" s="57">
        <f>SUM('DATA 13-21h'!C76:F76)</f>
        <v>32</v>
      </c>
      <c r="O75" s="57">
        <f>SUM('DATA 13-21h'!G76:J76)</f>
        <v>65</v>
      </c>
      <c r="P75" s="58">
        <f>SUM('DATA 13-21h'!K76:N76)</f>
        <v>96</v>
      </c>
      <c r="Q75" s="58">
        <f>SUM('DATA 13-21h'!O76:R76)</f>
        <v>100</v>
      </c>
      <c r="R75" s="58">
        <f>SUM('DATA 13-21h'!S76:V76)</f>
        <v>103</v>
      </c>
      <c r="S75" s="58">
        <f>SUM('DATA 13-21h'!W76:Z76)</f>
        <v>56</v>
      </c>
      <c r="T75" s="58">
        <f>SUM('DATA 13-21h'!AA76:AD76)</f>
        <v>56</v>
      </c>
      <c r="U75" s="58">
        <f>SUM('DATA 13-21h'!AE76:AH76)</f>
        <v>40</v>
      </c>
      <c r="V75" s="59">
        <f t="shared" si="2"/>
        <v>102</v>
      </c>
      <c r="W75" s="60">
        <f t="shared" si="3"/>
        <v>548</v>
      </c>
    </row>
    <row r="76" spans="1:23" ht="15" x14ac:dyDescent="0.25">
      <c r="A76" s="96"/>
      <c r="B76" s="61"/>
      <c r="C76" s="90"/>
      <c r="D76" s="94"/>
      <c r="E76" s="62" t="s">
        <v>149</v>
      </c>
      <c r="F76" s="57">
        <f>SUM('DATA 5-13h'!C77:F77)</f>
        <v>19</v>
      </c>
      <c r="G76" s="57">
        <f>SUM('DATA 5-13h'!G77:J77)</f>
        <v>16</v>
      </c>
      <c r="H76" s="58">
        <f>SUM('DATA 5-13h'!K77:N77)</f>
        <v>8</v>
      </c>
      <c r="I76" s="58">
        <f>SUM('DATA 5-13h'!O77:R77)</f>
        <v>14</v>
      </c>
      <c r="J76" s="58">
        <f>SUM('DATA 5-13h'!S77:V77)</f>
        <v>13</v>
      </c>
      <c r="K76" s="58">
        <f>SUM('DATA 5-13h'!W77:Z77)</f>
        <v>3</v>
      </c>
      <c r="L76" s="58">
        <f>SUM('DATA 5-13h'!AA77:AD77)</f>
        <v>0</v>
      </c>
      <c r="M76" s="58">
        <f>SUM('DATA 5-13h'!AE77:AH77)</f>
        <v>4</v>
      </c>
      <c r="N76" s="57">
        <f>SUM('DATA 13-21h'!C77:F77)</f>
        <v>6</v>
      </c>
      <c r="O76" s="57">
        <f>SUM('DATA 13-21h'!G77:J77)</f>
        <v>3</v>
      </c>
      <c r="P76" s="58">
        <f>SUM('DATA 13-21h'!K77:N77)</f>
        <v>1</v>
      </c>
      <c r="Q76" s="58">
        <f>SUM('DATA 13-21h'!O77:R77)</f>
        <v>14</v>
      </c>
      <c r="R76" s="58">
        <f>SUM('DATA 13-21h'!S77:V77)</f>
        <v>7</v>
      </c>
      <c r="S76" s="58">
        <f>SUM('DATA 13-21h'!W77:Z77)</f>
        <v>7</v>
      </c>
      <c r="T76" s="58">
        <f>SUM('DATA 13-21h'!AA77:AD77)</f>
        <v>0</v>
      </c>
      <c r="U76" s="58">
        <f>SUM('DATA 13-21h'!AE77:AH77)</f>
        <v>1</v>
      </c>
      <c r="V76" s="59">
        <f t="shared" si="2"/>
        <v>77</v>
      </c>
      <c r="W76" s="60">
        <f t="shared" si="3"/>
        <v>39</v>
      </c>
    </row>
    <row r="77" spans="1:23" ht="15" x14ac:dyDescent="0.25">
      <c r="A77" s="96"/>
      <c r="B77" s="61" t="s">
        <v>32</v>
      </c>
      <c r="C77" s="90"/>
      <c r="D77" s="94">
        <v>2</v>
      </c>
      <c r="E77" s="56" t="s">
        <v>147</v>
      </c>
      <c r="F77" s="57">
        <f>SUM('DATA 5-13h'!C78:F78)</f>
        <v>10</v>
      </c>
      <c r="G77" s="57">
        <f>SUM('DATA 5-13h'!G78:J78)</f>
        <v>21</v>
      </c>
      <c r="H77" s="58">
        <f>SUM('DATA 5-13h'!K78:N78)</f>
        <v>26</v>
      </c>
      <c r="I77" s="58">
        <f>SUM('DATA 5-13h'!O78:R78)</f>
        <v>55</v>
      </c>
      <c r="J77" s="58">
        <f>SUM('DATA 5-13h'!S78:V78)</f>
        <v>38</v>
      </c>
      <c r="K77" s="58">
        <f>SUM('DATA 5-13h'!W78:Z78)</f>
        <v>36</v>
      </c>
      <c r="L77" s="58">
        <f>SUM('DATA 5-13h'!AA78:AD78)</f>
        <v>52</v>
      </c>
      <c r="M77" s="58">
        <f>SUM('DATA 5-13h'!AE78:AH78)</f>
        <v>29</v>
      </c>
      <c r="N77" s="57">
        <f>SUM('DATA 13-21h'!C78:F78)</f>
        <v>51</v>
      </c>
      <c r="O77" s="57">
        <f>SUM('DATA 13-21h'!G78:J78)</f>
        <v>59</v>
      </c>
      <c r="P77" s="58">
        <f>SUM('DATA 13-21h'!K78:N78)</f>
        <v>77</v>
      </c>
      <c r="Q77" s="58">
        <f>SUM('DATA 13-21h'!O78:R78)</f>
        <v>101</v>
      </c>
      <c r="R77" s="58">
        <f>SUM('DATA 13-21h'!S78:V78)</f>
        <v>106</v>
      </c>
      <c r="S77" s="58">
        <f>SUM('DATA 13-21h'!W78:Z78)</f>
        <v>63</v>
      </c>
      <c r="T77" s="58">
        <f>SUM('DATA 13-21h'!AA78:AD78)</f>
        <v>45</v>
      </c>
      <c r="U77" s="58">
        <f>SUM('DATA 13-21h'!AE78:AH78)</f>
        <v>21</v>
      </c>
      <c r="V77" s="59">
        <f t="shared" si="2"/>
        <v>267</v>
      </c>
      <c r="W77" s="60">
        <f t="shared" si="3"/>
        <v>523</v>
      </c>
    </row>
    <row r="78" spans="1:23" ht="15" x14ac:dyDescent="0.25">
      <c r="A78" s="96"/>
      <c r="B78" s="61" t="s">
        <v>34</v>
      </c>
      <c r="C78" s="90"/>
      <c r="D78" s="94"/>
      <c r="E78" s="62" t="s">
        <v>148</v>
      </c>
      <c r="F78" s="57">
        <f>SUM('DATA 5-13h'!C79:F79)</f>
        <v>13</v>
      </c>
      <c r="G78" s="57">
        <f>SUM('DATA 5-13h'!G79:J79)</f>
        <v>11</v>
      </c>
      <c r="H78" s="58">
        <f>SUM('DATA 5-13h'!K79:N79)</f>
        <v>12</v>
      </c>
      <c r="I78" s="58">
        <f>SUM('DATA 5-13h'!O79:R79)</f>
        <v>11</v>
      </c>
      <c r="J78" s="58">
        <f>SUM('DATA 5-13h'!S79:V79)</f>
        <v>4</v>
      </c>
      <c r="K78" s="58">
        <f>SUM('DATA 5-13h'!W79:Z79)</f>
        <v>3</v>
      </c>
      <c r="L78" s="58">
        <f>SUM('DATA 5-13h'!AA79:AD79)</f>
        <v>4</v>
      </c>
      <c r="M78" s="58">
        <f>SUM('DATA 5-13h'!AE79:AH79)</f>
        <v>3</v>
      </c>
      <c r="N78" s="57">
        <f>SUM('DATA 13-21h'!C79:F79)</f>
        <v>10</v>
      </c>
      <c r="O78" s="57">
        <f>SUM('DATA 13-21h'!G79:J79)</f>
        <v>7</v>
      </c>
      <c r="P78" s="58">
        <f>SUM('DATA 13-21h'!K79:N79)</f>
        <v>12</v>
      </c>
      <c r="Q78" s="58">
        <f>SUM('DATA 13-21h'!O79:R79)</f>
        <v>14</v>
      </c>
      <c r="R78" s="58">
        <f>SUM('DATA 13-21h'!S79:V79)</f>
        <v>22</v>
      </c>
      <c r="S78" s="58">
        <f>SUM('DATA 13-21h'!W79:Z79)</f>
        <v>17</v>
      </c>
      <c r="T78" s="58">
        <f>SUM('DATA 13-21h'!AA79:AD79)</f>
        <v>22</v>
      </c>
      <c r="U78" s="58">
        <f>SUM('DATA 13-21h'!AE79:AH79)</f>
        <v>17</v>
      </c>
      <c r="V78" s="59">
        <f t="shared" si="2"/>
        <v>61</v>
      </c>
      <c r="W78" s="60">
        <f t="shared" si="3"/>
        <v>121</v>
      </c>
    </row>
    <row r="79" spans="1:23" ht="15" x14ac:dyDescent="0.25">
      <c r="A79" s="96"/>
      <c r="B79" s="61"/>
      <c r="C79" s="90"/>
      <c r="D79" s="94"/>
      <c r="E79" s="62" t="s">
        <v>149</v>
      </c>
      <c r="F79" s="57">
        <f>SUM('DATA 5-13h'!C80:F80)</f>
        <v>64</v>
      </c>
      <c r="G79" s="57">
        <f>SUM('DATA 5-13h'!G80:J80)</f>
        <v>84</v>
      </c>
      <c r="H79" s="58">
        <f>SUM('DATA 5-13h'!K80:N80)</f>
        <v>45</v>
      </c>
      <c r="I79" s="58">
        <f>SUM('DATA 5-13h'!O80:R80)</f>
        <v>24</v>
      </c>
      <c r="J79" s="58">
        <f>SUM('DATA 5-13h'!S80:V80)</f>
        <v>11</v>
      </c>
      <c r="K79" s="58">
        <f>SUM('DATA 5-13h'!W80:Z80)</f>
        <v>29</v>
      </c>
      <c r="L79" s="58">
        <f>SUM('DATA 5-13h'!AA80:AD80)</f>
        <v>15</v>
      </c>
      <c r="M79" s="58">
        <f>SUM('DATA 5-13h'!AE80:AH80)</f>
        <v>27</v>
      </c>
      <c r="N79" s="57">
        <f>SUM('DATA 13-21h'!C80:F80)</f>
        <v>20</v>
      </c>
      <c r="O79" s="57">
        <f>SUM('DATA 13-21h'!G80:J80)</f>
        <v>47</v>
      </c>
      <c r="P79" s="58">
        <f>SUM('DATA 13-21h'!K80:N80)</f>
        <v>47</v>
      </c>
      <c r="Q79" s="58">
        <f>SUM('DATA 13-21h'!O80:R80)</f>
        <v>74</v>
      </c>
      <c r="R79" s="58">
        <f>SUM('DATA 13-21h'!S80:V80)</f>
        <v>76</v>
      </c>
      <c r="S79" s="58">
        <f>SUM('DATA 13-21h'!W80:Z80)</f>
        <v>55</v>
      </c>
      <c r="T79" s="58">
        <f>SUM('DATA 13-21h'!AA80:AD80)</f>
        <v>40</v>
      </c>
      <c r="U79" s="58">
        <f>SUM('DATA 13-21h'!AE80:AH80)</f>
        <v>18</v>
      </c>
      <c r="V79" s="59">
        <f t="shared" si="2"/>
        <v>299</v>
      </c>
      <c r="W79" s="60">
        <f t="shared" si="3"/>
        <v>377</v>
      </c>
    </row>
    <row r="80" spans="1:23" ht="15" x14ac:dyDescent="0.25">
      <c r="A80" s="96">
        <v>9</v>
      </c>
      <c r="B80" s="61" t="s">
        <v>35</v>
      </c>
      <c r="C80" s="90" t="s">
        <v>117</v>
      </c>
      <c r="D80" s="94">
        <v>1</v>
      </c>
      <c r="E80" s="56" t="s">
        <v>147</v>
      </c>
      <c r="F80" s="57">
        <f>SUM('DATA 5-13h'!C81:F81)</f>
        <v>1</v>
      </c>
      <c r="G80" s="57">
        <f>SUM('DATA 5-13h'!G81:J81)</f>
        <v>7</v>
      </c>
      <c r="H80" s="58">
        <f>SUM('DATA 5-13h'!K81:N81)</f>
        <v>17</v>
      </c>
      <c r="I80" s="58">
        <f>SUM('DATA 5-13h'!O81:R81)</f>
        <v>18</v>
      </c>
      <c r="J80" s="58">
        <f>SUM('DATA 5-13h'!S81:V81)</f>
        <v>25</v>
      </c>
      <c r="K80" s="58">
        <f>SUM('DATA 5-13h'!W81:Z81)</f>
        <v>27</v>
      </c>
      <c r="L80" s="58">
        <f>SUM('DATA 5-13h'!AA81:AD81)</f>
        <v>47</v>
      </c>
      <c r="M80" s="58">
        <f>SUM('DATA 5-13h'!AE81:AH81)</f>
        <v>19</v>
      </c>
      <c r="N80" s="57">
        <f>SUM('DATA 13-21h'!C81:F81)</f>
        <v>29</v>
      </c>
      <c r="O80" s="57">
        <f>SUM('DATA 13-21h'!G81:J81)</f>
        <v>33</v>
      </c>
      <c r="P80" s="58">
        <f>SUM('DATA 13-21h'!K81:N81)</f>
        <v>44</v>
      </c>
      <c r="Q80" s="58">
        <f>SUM('DATA 13-21h'!O81:R81)</f>
        <v>44</v>
      </c>
      <c r="R80" s="58">
        <f>SUM('DATA 13-21h'!S81:V81)</f>
        <v>71</v>
      </c>
      <c r="S80" s="58">
        <f>SUM('DATA 13-21h'!W81:Z81)</f>
        <v>64</v>
      </c>
      <c r="T80" s="58">
        <f>SUM('DATA 13-21h'!AA81:AD81)</f>
        <v>53</v>
      </c>
      <c r="U80" s="58">
        <f>SUM('DATA 13-21h'!AE81:AH81)</f>
        <v>33</v>
      </c>
      <c r="V80" s="59">
        <f t="shared" si="2"/>
        <v>161</v>
      </c>
      <c r="W80" s="60">
        <f t="shared" si="3"/>
        <v>371</v>
      </c>
    </row>
    <row r="81" spans="1:23" ht="15" x14ac:dyDescent="0.25">
      <c r="A81" s="96"/>
      <c r="B81" s="61" t="s">
        <v>36</v>
      </c>
      <c r="C81" s="90"/>
      <c r="D81" s="94"/>
      <c r="E81" s="62" t="s">
        <v>148</v>
      </c>
      <c r="F81" s="57">
        <f>SUM('DATA 5-13h'!C82:F82)</f>
        <v>0</v>
      </c>
      <c r="G81" s="57">
        <f>SUM('DATA 5-13h'!G82:J82)</f>
        <v>1</v>
      </c>
      <c r="H81" s="58">
        <f>SUM('DATA 5-13h'!K82:N82)</f>
        <v>0</v>
      </c>
      <c r="I81" s="58">
        <f>SUM('DATA 5-13h'!O82:R82)</f>
        <v>1</v>
      </c>
      <c r="J81" s="58">
        <f>SUM('DATA 5-13h'!S82:V82)</f>
        <v>1</v>
      </c>
      <c r="K81" s="58">
        <f>SUM('DATA 5-13h'!W82:Z82)</f>
        <v>1</v>
      </c>
      <c r="L81" s="58">
        <f>SUM('DATA 5-13h'!AA82:AD82)</f>
        <v>0</v>
      </c>
      <c r="M81" s="58">
        <f>SUM('DATA 5-13h'!AE82:AH82)</f>
        <v>0</v>
      </c>
      <c r="N81" s="57">
        <f>SUM('DATA 13-21h'!C82:F82)</f>
        <v>0</v>
      </c>
      <c r="O81" s="57">
        <f>SUM('DATA 13-21h'!G82:J82)</f>
        <v>0</v>
      </c>
      <c r="P81" s="58">
        <f>SUM('DATA 13-21h'!K82:N82)</f>
        <v>0</v>
      </c>
      <c r="Q81" s="58">
        <f>SUM('DATA 13-21h'!O82:R82)</f>
        <v>0</v>
      </c>
      <c r="R81" s="58">
        <f>SUM('DATA 13-21h'!S82:V82)</f>
        <v>0</v>
      </c>
      <c r="S81" s="58">
        <f>SUM('DATA 13-21h'!W82:Z82)</f>
        <v>0</v>
      </c>
      <c r="T81" s="58">
        <f>SUM('DATA 13-21h'!AA82:AD82)</f>
        <v>1</v>
      </c>
      <c r="U81" s="58">
        <f>SUM('DATA 13-21h'!AE82:AH82)</f>
        <v>0</v>
      </c>
      <c r="V81" s="59">
        <f t="shared" si="2"/>
        <v>4</v>
      </c>
      <c r="W81" s="60">
        <f t="shared" si="3"/>
        <v>1</v>
      </c>
    </row>
    <row r="82" spans="1:23" ht="15" x14ac:dyDescent="0.25">
      <c r="A82" s="96"/>
      <c r="B82" s="61"/>
      <c r="C82" s="90"/>
      <c r="D82" s="94"/>
      <c r="E82" s="62" t="s">
        <v>149</v>
      </c>
      <c r="F82" s="57">
        <f>SUM('DATA 5-13h'!C83:F83)</f>
        <v>2</v>
      </c>
      <c r="G82" s="57">
        <f>SUM('DATA 5-13h'!G83:J83)</f>
        <v>4</v>
      </c>
      <c r="H82" s="58">
        <f>SUM('DATA 5-13h'!K83:N83)</f>
        <v>5</v>
      </c>
      <c r="I82" s="58">
        <f>SUM('DATA 5-13h'!O83:R83)</f>
        <v>4</v>
      </c>
      <c r="J82" s="58">
        <f>SUM('DATA 5-13h'!S83:V83)</f>
        <v>5</v>
      </c>
      <c r="K82" s="58">
        <f>SUM('DATA 5-13h'!W83:Z83)</f>
        <v>2</v>
      </c>
      <c r="L82" s="58">
        <f>SUM('DATA 5-13h'!AA83:AD83)</f>
        <v>5</v>
      </c>
      <c r="M82" s="58">
        <f>SUM('DATA 5-13h'!AE83:AH83)</f>
        <v>5</v>
      </c>
      <c r="N82" s="57">
        <f>SUM('DATA 13-21h'!C83:F83)</f>
        <v>6</v>
      </c>
      <c r="O82" s="57">
        <f>SUM('DATA 13-21h'!G83:J83)</f>
        <v>12</v>
      </c>
      <c r="P82" s="58">
        <f>SUM('DATA 13-21h'!K83:N83)</f>
        <v>12</v>
      </c>
      <c r="Q82" s="58">
        <f>SUM('DATA 13-21h'!O83:R83)</f>
        <v>10</v>
      </c>
      <c r="R82" s="58">
        <f>SUM('DATA 13-21h'!S83:V83)</f>
        <v>21</v>
      </c>
      <c r="S82" s="58">
        <f>SUM('DATA 13-21h'!W83:Z83)</f>
        <v>14</v>
      </c>
      <c r="T82" s="58">
        <f>SUM('DATA 13-21h'!AA83:AD83)</f>
        <v>20</v>
      </c>
      <c r="U82" s="58">
        <f>SUM('DATA 13-21h'!AE83:AH83)</f>
        <v>15</v>
      </c>
      <c r="V82" s="59">
        <f t="shared" si="2"/>
        <v>32</v>
      </c>
      <c r="W82" s="60">
        <f t="shared" si="3"/>
        <v>110</v>
      </c>
    </row>
    <row r="83" spans="1:23" ht="15" x14ac:dyDescent="0.25">
      <c r="A83" s="96"/>
      <c r="B83" s="61" t="s">
        <v>35</v>
      </c>
      <c r="C83" s="90"/>
      <c r="D83" s="94">
        <v>2</v>
      </c>
      <c r="E83" s="56" t="s">
        <v>147</v>
      </c>
      <c r="F83" s="57">
        <f>SUM('DATA 5-13h'!C84:F84)</f>
        <v>13</v>
      </c>
      <c r="G83" s="57">
        <f>SUM('DATA 5-13h'!G84:J84)</f>
        <v>34</v>
      </c>
      <c r="H83" s="58">
        <f>SUM('DATA 5-13h'!K84:N84)</f>
        <v>40</v>
      </c>
      <c r="I83" s="58">
        <f>SUM('DATA 5-13h'!O84:R84)</f>
        <v>57</v>
      </c>
      <c r="J83" s="58">
        <f>SUM('DATA 5-13h'!S84:V84)</f>
        <v>43</v>
      </c>
      <c r="K83" s="58">
        <f>SUM('DATA 5-13h'!W84:Z84)</f>
        <v>29</v>
      </c>
      <c r="L83" s="58">
        <f>SUM('DATA 5-13h'!AA84:AD84)</f>
        <v>21</v>
      </c>
      <c r="M83" s="58">
        <f>SUM('DATA 5-13h'!AE84:AH84)</f>
        <v>32</v>
      </c>
      <c r="N83" s="57">
        <f>SUM('DATA 13-21h'!C84:F84)</f>
        <v>51</v>
      </c>
      <c r="O83" s="57">
        <f>SUM('DATA 13-21h'!G84:J84)</f>
        <v>56</v>
      </c>
      <c r="P83" s="58">
        <f>SUM('DATA 13-21h'!K84:N84)</f>
        <v>67</v>
      </c>
      <c r="Q83" s="58">
        <f>SUM('DATA 13-21h'!O84:R84)</f>
        <v>53</v>
      </c>
      <c r="R83" s="58">
        <f>SUM('DATA 13-21h'!S84:V84)</f>
        <v>48</v>
      </c>
      <c r="S83" s="58">
        <f>SUM('DATA 13-21h'!W84:Z84)</f>
        <v>18</v>
      </c>
      <c r="T83" s="58">
        <f>SUM('DATA 13-21h'!AA84:AD84)</f>
        <v>24</v>
      </c>
      <c r="U83" s="58">
        <f>SUM('DATA 13-21h'!AE84:AH84)</f>
        <v>13</v>
      </c>
      <c r="V83" s="59">
        <f t="shared" si="2"/>
        <v>269</v>
      </c>
      <c r="W83" s="60">
        <f t="shared" si="3"/>
        <v>330</v>
      </c>
    </row>
    <row r="84" spans="1:23" ht="15" x14ac:dyDescent="0.25">
      <c r="A84" s="96"/>
      <c r="B84" s="61" t="s">
        <v>37</v>
      </c>
      <c r="C84" s="90"/>
      <c r="D84" s="94"/>
      <c r="E84" s="62" t="s">
        <v>148</v>
      </c>
      <c r="F84" s="57">
        <f>SUM('DATA 5-13h'!C85:F85)</f>
        <v>6</v>
      </c>
      <c r="G84" s="57">
        <f>SUM('DATA 5-13h'!G85:J85)</f>
        <v>4</v>
      </c>
      <c r="H84" s="58">
        <f>SUM('DATA 5-13h'!K85:N85)</f>
        <v>2</v>
      </c>
      <c r="I84" s="58">
        <f>SUM('DATA 5-13h'!O85:R85)</f>
        <v>1</v>
      </c>
      <c r="J84" s="58">
        <f>SUM('DATA 5-13h'!S85:V85)</f>
        <v>0</v>
      </c>
      <c r="K84" s="58">
        <f>SUM('DATA 5-13h'!W85:Z85)</f>
        <v>2</v>
      </c>
      <c r="L84" s="58">
        <f>SUM('DATA 5-13h'!AA85:AD85)</f>
        <v>2</v>
      </c>
      <c r="M84" s="58">
        <f>SUM('DATA 5-13h'!AE85:AH85)</f>
        <v>2</v>
      </c>
      <c r="N84" s="57">
        <f>SUM('DATA 13-21h'!C85:F85)</f>
        <v>0</v>
      </c>
      <c r="O84" s="57">
        <f>SUM('DATA 13-21h'!G85:J85)</f>
        <v>0</v>
      </c>
      <c r="P84" s="58">
        <f>SUM('DATA 13-21h'!K85:N85)</f>
        <v>0</v>
      </c>
      <c r="Q84" s="58">
        <f>SUM('DATA 13-21h'!O85:R85)</f>
        <v>0</v>
      </c>
      <c r="R84" s="58">
        <f>SUM('DATA 13-21h'!S85:V85)</f>
        <v>0</v>
      </c>
      <c r="S84" s="58">
        <f>SUM('DATA 13-21h'!W85:Z85)</f>
        <v>0</v>
      </c>
      <c r="T84" s="58">
        <f>SUM('DATA 13-21h'!AA85:AD85)</f>
        <v>0</v>
      </c>
      <c r="U84" s="58">
        <f>SUM('DATA 13-21h'!AE85:AH85)</f>
        <v>0</v>
      </c>
      <c r="V84" s="59">
        <f t="shared" si="2"/>
        <v>19</v>
      </c>
      <c r="W84" s="60">
        <f t="shared" si="3"/>
        <v>0</v>
      </c>
    </row>
    <row r="85" spans="1:23" ht="15" x14ac:dyDescent="0.25">
      <c r="A85" s="96"/>
      <c r="B85" s="61"/>
      <c r="C85" s="90"/>
      <c r="D85" s="94"/>
      <c r="E85" s="62" t="s">
        <v>149</v>
      </c>
      <c r="F85" s="57">
        <f>SUM('DATA 5-13h'!C86:F86)</f>
        <v>17</v>
      </c>
      <c r="G85" s="57">
        <f>SUM('DATA 5-13h'!G86:J86)</f>
        <v>14</v>
      </c>
      <c r="H85" s="58">
        <f>SUM('DATA 5-13h'!K86:N86)</f>
        <v>25</v>
      </c>
      <c r="I85" s="58">
        <f>SUM('DATA 5-13h'!O86:R86)</f>
        <v>4</v>
      </c>
      <c r="J85" s="58">
        <f>SUM('DATA 5-13h'!S86:V86)</f>
        <v>3</v>
      </c>
      <c r="K85" s="58">
        <f>SUM('DATA 5-13h'!W86:Z86)</f>
        <v>7</v>
      </c>
      <c r="L85" s="58">
        <f>SUM('DATA 5-13h'!AA86:AD86)</f>
        <v>7</v>
      </c>
      <c r="M85" s="58">
        <f>SUM('DATA 5-13h'!AE86:AH86)</f>
        <v>2</v>
      </c>
      <c r="N85" s="57">
        <f>SUM('DATA 13-21h'!C86:F86)</f>
        <v>5</v>
      </c>
      <c r="O85" s="57">
        <f>SUM('DATA 13-21h'!G86:J86)</f>
        <v>11</v>
      </c>
      <c r="P85" s="58">
        <f>SUM('DATA 13-21h'!K86:N86)</f>
        <v>4</v>
      </c>
      <c r="Q85" s="58">
        <f>SUM('DATA 13-21h'!O86:R86)</f>
        <v>10</v>
      </c>
      <c r="R85" s="58">
        <f>SUM('DATA 13-21h'!S86:V86)</f>
        <v>8</v>
      </c>
      <c r="S85" s="58">
        <f>SUM('DATA 13-21h'!W86:Z86)</f>
        <v>6</v>
      </c>
      <c r="T85" s="58">
        <f>SUM('DATA 13-21h'!AA86:AD86)</f>
        <v>11</v>
      </c>
      <c r="U85" s="58">
        <f>SUM('DATA 13-21h'!AE86:AH86)</f>
        <v>8</v>
      </c>
      <c r="V85" s="59">
        <f t="shared" si="2"/>
        <v>79</v>
      </c>
      <c r="W85" s="60">
        <f t="shared" si="3"/>
        <v>63</v>
      </c>
    </row>
    <row r="86" spans="1:23" ht="15" x14ac:dyDescent="0.25">
      <c r="A86" s="96"/>
      <c r="B86" s="61" t="s">
        <v>35</v>
      </c>
      <c r="C86" s="90" t="s">
        <v>118</v>
      </c>
      <c r="D86" s="94">
        <v>1</v>
      </c>
      <c r="E86" s="56" t="s">
        <v>147</v>
      </c>
      <c r="F86" s="57">
        <f>SUM('DATA 5-13h'!C87:F87)</f>
        <v>7</v>
      </c>
      <c r="G86" s="57">
        <f>SUM('DATA 5-13h'!G87:J87)</f>
        <v>10</v>
      </c>
      <c r="H86" s="58">
        <f>SUM('DATA 5-13h'!K87:N87)</f>
        <v>19</v>
      </c>
      <c r="I86" s="58">
        <f>SUM('DATA 5-13h'!O87:R87)</f>
        <v>1</v>
      </c>
      <c r="J86" s="58">
        <f>SUM('DATA 5-13h'!S87:V87)</f>
        <v>16</v>
      </c>
      <c r="K86" s="58">
        <f>SUM('DATA 5-13h'!W87:Z87)</f>
        <v>8</v>
      </c>
      <c r="L86" s="58">
        <f>SUM('DATA 5-13h'!AA87:AD87)</f>
        <v>10</v>
      </c>
      <c r="M86" s="58">
        <f>SUM('DATA 5-13h'!AE87:AH87)</f>
        <v>6</v>
      </c>
      <c r="N86" s="57">
        <f>SUM('DATA 13-21h'!C87:F87)</f>
        <v>11</v>
      </c>
      <c r="O86" s="57">
        <f>SUM('DATA 13-21h'!G87:J87)</f>
        <v>12</v>
      </c>
      <c r="P86" s="58">
        <f>SUM('DATA 13-21h'!K87:N87)</f>
        <v>28</v>
      </c>
      <c r="Q86" s="58">
        <f>SUM('DATA 13-21h'!O87:R87)</f>
        <v>27</v>
      </c>
      <c r="R86" s="58">
        <f>SUM('DATA 13-21h'!S87:V87)</f>
        <v>22</v>
      </c>
      <c r="S86" s="58">
        <f>SUM('DATA 13-21h'!W87:Z87)</f>
        <v>17</v>
      </c>
      <c r="T86" s="58">
        <f>SUM('DATA 13-21h'!AA87:AD87)</f>
        <v>9</v>
      </c>
      <c r="U86" s="58">
        <f>SUM('DATA 13-21h'!AE87:AH87)</f>
        <v>4</v>
      </c>
      <c r="V86" s="59">
        <f t="shared" si="2"/>
        <v>77</v>
      </c>
      <c r="W86" s="60">
        <f t="shared" si="3"/>
        <v>130</v>
      </c>
    </row>
    <row r="87" spans="1:23" ht="15" x14ac:dyDescent="0.25">
      <c r="A87" s="96"/>
      <c r="B87" s="61" t="s">
        <v>38</v>
      </c>
      <c r="C87" s="90"/>
      <c r="D87" s="94"/>
      <c r="E87" s="62" t="s">
        <v>148</v>
      </c>
      <c r="F87" s="57">
        <f>SUM('DATA 5-13h'!C88:F88)</f>
        <v>1</v>
      </c>
      <c r="G87" s="57">
        <f>SUM('DATA 5-13h'!G88:J88)</f>
        <v>3</v>
      </c>
      <c r="H87" s="58">
        <f>SUM('DATA 5-13h'!K88:N88)</f>
        <v>0</v>
      </c>
      <c r="I87" s="58">
        <f>SUM('DATA 5-13h'!O88:R88)</f>
        <v>2</v>
      </c>
      <c r="J87" s="58">
        <f>SUM('DATA 5-13h'!S88:V88)</f>
        <v>0</v>
      </c>
      <c r="K87" s="58">
        <f>SUM('DATA 5-13h'!W88:Z88)</f>
        <v>0</v>
      </c>
      <c r="L87" s="58">
        <f>SUM('DATA 5-13h'!AA88:AD88)</f>
        <v>1</v>
      </c>
      <c r="M87" s="58">
        <f>SUM('DATA 5-13h'!AE88:AH88)</f>
        <v>0</v>
      </c>
      <c r="N87" s="57">
        <f>SUM('DATA 13-21h'!C88:F88)</f>
        <v>0</v>
      </c>
      <c r="O87" s="57">
        <f>SUM('DATA 13-21h'!G88:J88)</f>
        <v>1</v>
      </c>
      <c r="P87" s="58">
        <f>SUM('DATA 13-21h'!K88:N88)</f>
        <v>2</v>
      </c>
      <c r="Q87" s="58">
        <f>SUM('DATA 13-21h'!O88:R88)</f>
        <v>0</v>
      </c>
      <c r="R87" s="58">
        <f>SUM('DATA 13-21h'!S88:V88)</f>
        <v>0</v>
      </c>
      <c r="S87" s="58">
        <f>SUM('DATA 13-21h'!W88:Z88)</f>
        <v>0</v>
      </c>
      <c r="T87" s="58">
        <f>SUM('DATA 13-21h'!AA88:AD88)</f>
        <v>1</v>
      </c>
      <c r="U87" s="58">
        <f>SUM('DATA 13-21h'!AE88:AH88)</f>
        <v>0</v>
      </c>
      <c r="V87" s="59">
        <f t="shared" si="2"/>
        <v>7</v>
      </c>
      <c r="W87" s="60">
        <f t="shared" si="3"/>
        <v>4</v>
      </c>
    </row>
    <row r="88" spans="1:23" ht="15" x14ac:dyDescent="0.25">
      <c r="A88" s="96"/>
      <c r="B88" s="61"/>
      <c r="C88" s="90"/>
      <c r="D88" s="94"/>
      <c r="E88" s="62" t="s">
        <v>149</v>
      </c>
      <c r="F88" s="57">
        <f>SUM('DATA 5-13h'!C89:F89)</f>
        <v>8</v>
      </c>
      <c r="G88" s="57">
        <f>SUM('DATA 5-13h'!G89:J89)</f>
        <v>3</v>
      </c>
      <c r="H88" s="58">
        <f>SUM('DATA 5-13h'!K89:N89)</f>
        <v>10</v>
      </c>
      <c r="I88" s="58">
        <f>SUM('DATA 5-13h'!O89:R89)</f>
        <v>0</v>
      </c>
      <c r="J88" s="58">
        <f>SUM('DATA 5-13h'!S89:V89)</f>
        <v>1</v>
      </c>
      <c r="K88" s="58">
        <f>SUM('DATA 5-13h'!W89:Z89)</f>
        <v>3</v>
      </c>
      <c r="L88" s="58">
        <f>SUM('DATA 5-13h'!AA89:AD89)</f>
        <v>5</v>
      </c>
      <c r="M88" s="58">
        <f>SUM('DATA 5-13h'!AE89:AH89)</f>
        <v>3</v>
      </c>
      <c r="N88" s="57">
        <f>SUM('DATA 13-21h'!C89:F89)</f>
        <v>6</v>
      </c>
      <c r="O88" s="57">
        <f>SUM('DATA 13-21h'!G89:J89)</f>
        <v>1</v>
      </c>
      <c r="P88" s="58">
        <f>SUM('DATA 13-21h'!K89:N89)</f>
        <v>5</v>
      </c>
      <c r="Q88" s="58">
        <f>SUM('DATA 13-21h'!O89:R89)</f>
        <v>1</v>
      </c>
      <c r="R88" s="58">
        <f>SUM('DATA 13-21h'!S89:V89)</f>
        <v>0</v>
      </c>
      <c r="S88" s="58">
        <f>SUM('DATA 13-21h'!W89:Z89)</f>
        <v>1</v>
      </c>
      <c r="T88" s="58">
        <f>SUM('DATA 13-21h'!AA89:AD89)</f>
        <v>2</v>
      </c>
      <c r="U88" s="58">
        <f>SUM('DATA 13-21h'!AE89:AH89)</f>
        <v>0</v>
      </c>
      <c r="V88" s="59">
        <f t="shared" si="2"/>
        <v>33</v>
      </c>
      <c r="W88" s="60">
        <f t="shared" si="3"/>
        <v>16</v>
      </c>
    </row>
    <row r="89" spans="1:23" ht="15" x14ac:dyDescent="0.25">
      <c r="A89" s="96"/>
      <c r="B89" s="61" t="s">
        <v>35</v>
      </c>
      <c r="C89" s="90"/>
      <c r="D89" s="94">
        <v>2</v>
      </c>
      <c r="E89" s="56" t="s">
        <v>147</v>
      </c>
      <c r="F89" s="57">
        <f>SUM('DATA 5-13h'!C90:F90)</f>
        <v>0</v>
      </c>
      <c r="G89" s="57">
        <f>SUM('DATA 5-13h'!G90:J90)</f>
        <v>5</v>
      </c>
      <c r="H89" s="58">
        <f>SUM('DATA 5-13h'!K90:N90)</f>
        <v>4</v>
      </c>
      <c r="I89" s="58">
        <f>SUM('DATA 5-13h'!O90:R90)</f>
        <v>3</v>
      </c>
      <c r="J89" s="58">
        <f>SUM('DATA 5-13h'!S90:V90)</f>
        <v>4</v>
      </c>
      <c r="K89" s="58">
        <f>SUM('DATA 5-13h'!W90:Z90)</f>
        <v>2</v>
      </c>
      <c r="L89" s="58">
        <f>SUM('DATA 5-13h'!AA90:AD90)</f>
        <v>2</v>
      </c>
      <c r="M89" s="58">
        <f>SUM('DATA 5-13h'!AE90:AH90)</f>
        <v>5</v>
      </c>
      <c r="N89" s="57">
        <f>SUM('DATA 13-21h'!C90:F90)</f>
        <v>13</v>
      </c>
      <c r="O89" s="57">
        <f>SUM('DATA 13-21h'!G90:J90)</f>
        <v>8</v>
      </c>
      <c r="P89" s="58">
        <f>SUM('DATA 13-21h'!K90:N90)</f>
        <v>16</v>
      </c>
      <c r="Q89" s="58">
        <f>SUM('DATA 13-21h'!O90:R90)</f>
        <v>18</v>
      </c>
      <c r="R89" s="58">
        <f>SUM('DATA 13-21h'!S90:V90)</f>
        <v>17</v>
      </c>
      <c r="S89" s="58">
        <f>SUM('DATA 13-21h'!W90:Z90)</f>
        <v>5</v>
      </c>
      <c r="T89" s="58">
        <f>SUM('DATA 13-21h'!AA90:AD90)</f>
        <v>5</v>
      </c>
      <c r="U89" s="58">
        <f>SUM('DATA 13-21h'!AE90:AH90)</f>
        <v>7</v>
      </c>
      <c r="V89" s="59">
        <f t="shared" si="2"/>
        <v>25</v>
      </c>
      <c r="W89" s="60">
        <f t="shared" si="3"/>
        <v>89</v>
      </c>
    </row>
    <row r="90" spans="1:23" ht="15" x14ac:dyDescent="0.25">
      <c r="A90" s="96"/>
      <c r="B90" s="61" t="s">
        <v>39</v>
      </c>
      <c r="C90" s="90"/>
      <c r="D90" s="94"/>
      <c r="E90" s="62" t="s">
        <v>148</v>
      </c>
      <c r="F90" s="57">
        <f>SUM('DATA 5-13h'!C91:F91)</f>
        <v>0</v>
      </c>
      <c r="G90" s="57">
        <f>SUM('DATA 5-13h'!G91:J91)</f>
        <v>1</v>
      </c>
      <c r="H90" s="58">
        <f>SUM('DATA 5-13h'!K91:N91)</f>
        <v>0</v>
      </c>
      <c r="I90" s="58">
        <f>SUM('DATA 5-13h'!O91:R91)</f>
        <v>1</v>
      </c>
      <c r="J90" s="58">
        <f>SUM('DATA 5-13h'!S91:V91)</f>
        <v>0</v>
      </c>
      <c r="K90" s="58">
        <f>SUM('DATA 5-13h'!W91:Z91)</f>
        <v>0</v>
      </c>
      <c r="L90" s="58">
        <f>SUM('DATA 5-13h'!AA91:AD91)</f>
        <v>0</v>
      </c>
      <c r="M90" s="58">
        <f>SUM('DATA 5-13h'!AE91:AH91)</f>
        <v>0</v>
      </c>
      <c r="N90" s="57">
        <f>SUM('DATA 13-21h'!C91:F91)</f>
        <v>0</v>
      </c>
      <c r="O90" s="57">
        <f>SUM('DATA 13-21h'!G91:J91)</f>
        <v>2</v>
      </c>
      <c r="P90" s="58">
        <f>SUM('DATA 13-21h'!K91:N91)</f>
        <v>1</v>
      </c>
      <c r="Q90" s="58">
        <f>SUM('DATA 13-21h'!O91:R91)</f>
        <v>1</v>
      </c>
      <c r="R90" s="58">
        <f>SUM('DATA 13-21h'!S91:V91)</f>
        <v>1</v>
      </c>
      <c r="S90" s="58">
        <f>SUM('DATA 13-21h'!W91:Z91)</f>
        <v>0</v>
      </c>
      <c r="T90" s="58">
        <f>SUM('DATA 13-21h'!AA91:AD91)</f>
        <v>0</v>
      </c>
      <c r="U90" s="58">
        <f>SUM('DATA 13-21h'!AE91:AH91)</f>
        <v>0</v>
      </c>
      <c r="V90" s="59">
        <f t="shared" si="2"/>
        <v>2</v>
      </c>
      <c r="W90" s="60">
        <f t="shared" si="3"/>
        <v>5</v>
      </c>
    </row>
    <row r="91" spans="1:23" ht="15" x14ac:dyDescent="0.25">
      <c r="A91" s="96"/>
      <c r="B91" s="61"/>
      <c r="C91" s="90"/>
      <c r="D91" s="94"/>
      <c r="E91" s="62" t="s">
        <v>149</v>
      </c>
      <c r="F91" s="57">
        <f>SUM('DATA 5-13h'!C92:F92)</f>
        <v>2</v>
      </c>
      <c r="G91" s="57">
        <f>SUM('DATA 5-13h'!G92:J92)</f>
        <v>1</v>
      </c>
      <c r="H91" s="58">
        <f>SUM('DATA 5-13h'!K92:N92)</f>
        <v>1</v>
      </c>
      <c r="I91" s="58">
        <f>SUM('DATA 5-13h'!O92:R92)</f>
        <v>0</v>
      </c>
      <c r="J91" s="58">
        <f>SUM('DATA 5-13h'!S92:V92)</f>
        <v>0</v>
      </c>
      <c r="K91" s="58">
        <f>SUM('DATA 5-13h'!W92:Z92)</f>
        <v>2</v>
      </c>
      <c r="L91" s="58">
        <f>SUM('DATA 5-13h'!AA92:AD92)</f>
        <v>0</v>
      </c>
      <c r="M91" s="58">
        <f>SUM('DATA 5-13h'!AE92:AH92)</f>
        <v>2</v>
      </c>
      <c r="N91" s="57">
        <f>SUM('DATA 13-21h'!C92:F92)</f>
        <v>1</v>
      </c>
      <c r="O91" s="57">
        <f>SUM('DATA 13-21h'!G92:J92)</f>
        <v>8</v>
      </c>
      <c r="P91" s="58">
        <f>SUM('DATA 13-21h'!K92:N92)</f>
        <v>0</v>
      </c>
      <c r="Q91" s="58">
        <f>SUM('DATA 13-21h'!O92:R92)</f>
        <v>6</v>
      </c>
      <c r="R91" s="58">
        <f>SUM('DATA 13-21h'!S92:V92)</f>
        <v>0</v>
      </c>
      <c r="S91" s="58">
        <f>SUM('DATA 13-21h'!W92:Z92)</f>
        <v>4</v>
      </c>
      <c r="T91" s="58">
        <f>SUM('DATA 13-21h'!AA92:AD92)</f>
        <v>0</v>
      </c>
      <c r="U91" s="58">
        <f>SUM('DATA 13-21h'!AE92:AH92)</f>
        <v>1</v>
      </c>
      <c r="V91" s="59">
        <f t="shared" si="2"/>
        <v>8</v>
      </c>
      <c r="W91" s="60">
        <f t="shared" si="3"/>
        <v>20</v>
      </c>
    </row>
    <row r="92" spans="1:23" ht="15" x14ac:dyDescent="0.25">
      <c r="A92" s="96">
        <v>10</v>
      </c>
      <c r="B92" s="61" t="s">
        <v>40</v>
      </c>
      <c r="C92" s="90" t="s">
        <v>119</v>
      </c>
      <c r="D92" s="94">
        <v>1</v>
      </c>
      <c r="E92" s="56" t="s">
        <v>147</v>
      </c>
      <c r="F92" s="57">
        <f>SUM('DATA 5-13h'!C93:F93)</f>
        <v>16</v>
      </c>
      <c r="G92" s="57">
        <f>SUM('DATA 5-13h'!G93:J93)</f>
        <v>53</v>
      </c>
      <c r="H92" s="58">
        <f>SUM('DATA 5-13h'!K93:N93)</f>
        <v>134</v>
      </c>
      <c r="I92" s="58">
        <f>SUM('DATA 5-13h'!O93:R93)</f>
        <v>82</v>
      </c>
      <c r="J92" s="58">
        <f>SUM('DATA 5-13h'!S93:V93)</f>
        <v>100</v>
      </c>
      <c r="K92" s="58">
        <f>SUM('DATA 5-13h'!W93:Z93)</f>
        <v>80</v>
      </c>
      <c r="L92" s="58">
        <f>SUM('DATA 5-13h'!AA93:AD93)</f>
        <v>67</v>
      </c>
      <c r="M92" s="58">
        <f>SUM('DATA 5-13h'!AE93:AH93)</f>
        <v>42</v>
      </c>
      <c r="N92" s="57">
        <f>SUM('DATA 13-21h'!C93:F93)</f>
        <v>60</v>
      </c>
      <c r="O92" s="57">
        <f>SUM('DATA 13-21h'!G93:J93)</f>
        <v>70</v>
      </c>
      <c r="P92" s="58">
        <f>SUM('DATA 13-21h'!K93:N93)</f>
        <v>92</v>
      </c>
      <c r="Q92" s="58">
        <f>SUM('DATA 13-21h'!O93:R93)</f>
        <v>124</v>
      </c>
      <c r="R92" s="58">
        <f>SUM('DATA 13-21h'!S93:V93)</f>
        <v>89</v>
      </c>
      <c r="S92" s="58">
        <f>SUM('DATA 13-21h'!W93:Z93)</f>
        <v>52</v>
      </c>
      <c r="T92" s="58">
        <f>SUM('DATA 13-21h'!AA93:AD93)</f>
        <v>41</v>
      </c>
      <c r="U92" s="58">
        <f>SUM('DATA 13-21h'!AE93:AH93)</f>
        <v>38</v>
      </c>
      <c r="V92" s="59">
        <f t="shared" si="2"/>
        <v>574</v>
      </c>
      <c r="W92" s="60">
        <f t="shared" si="3"/>
        <v>566</v>
      </c>
    </row>
    <row r="93" spans="1:23" ht="15" x14ac:dyDescent="0.25">
      <c r="A93" s="96"/>
      <c r="B93" s="61" t="s">
        <v>41</v>
      </c>
      <c r="C93" s="90"/>
      <c r="D93" s="94"/>
      <c r="E93" s="62" t="s">
        <v>148</v>
      </c>
      <c r="F93" s="57">
        <f>SUM('DATA 5-13h'!C94:F94)</f>
        <v>2</v>
      </c>
      <c r="G93" s="57">
        <f>SUM('DATA 5-13h'!G94:J94)</f>
        <v>0</v>
      </c>
      <c r="H93" s="58">
        <f>SUM('DATA 5-13h'!K94:N94)</f>
        <v>1</v>
      </c>
      <c r="I93" s="58">
        <f>SUM('DATA 5-13h'!O94:R94)</f>
        <v>2</v>
      </c>
      <c r="J93" s="58">
        <f>SUM('DATA 5-13h'!S94:V94)</f>
        <v>1</v>
      </c>
      <c r="K93" s="58">
        <f>SUM('DATA 5-13h'!W94:Z94)</f>
        <v>1</v>
      </c>
      <c r="L93" s="58">
        <f>SUM('DATA 5-13h'!AA94:AD94)</f>
        <v>1</v>
      </c>
      <c r="M93" s="58">
        <f>SUM('DATA 5-13h'!AE94:AH94)</f>
        <v>0</v>
      </c>
      <c r="N93" s="57">
        <f>SUM('DATA 13-21h'!C94:F94)</f>
        <v>0</v>
      </c>
      <c r="O93" s="57">
        <f>SUM('DATA 13-21h'!G94:J94)</f>
        <v>1</v>
      </c>
      <c r="P93" s="58">
        <f>SUM('DATA 13-21h'!K94:N94)</f>
        <v>1</v>
      </c>
      <c r="Q93" s="58">
        <f>SUM('DATA 13-21h'!O94:R94)</f>
        <v>2</v>
      </c>
      <c r="R93" s="58">
        <f>SUM('DATA 13-21h'!S94:V94)</f>
        <v>2</v>
      </c>
      <c r="S93" s="58">
        <f>SUM('DATA 13-21h'!W94:Z94)</f>
        <v>0</v>
      </c>
      <c r="T93" s="58">
        <f>SUM('DATA 13-21h'!AA94:AD94)</f>
        <v>3</v>
      </c>
      <c r="U93" s="58">
        <f>SUM('DATA 13-21h'!AE94:AH94)</f>
        <v>0</v>
      </c>
      <c r="V93" s="59">
        <f t="shared" si="2"/>
        <v>8</v>
      </c>
      <c r="W93" s="60">
        <f t="shared" si="3"/>
        <v>9</v>
      </c>
    </row>
    <row r="94" spans="1:23" ht="15" x14ac:dyDescent="0.25">
      <c r="A94" s="96"/>
      <c r="B94" s="61"/>
      <c r="C94" s="90"/>
      <c r="D94" s="94"/>
      <c r="E94" s="62" t="s">
        <v>149</v>
      </c>
      <c r="F94" s="57">
        <f>SUM('DATA 5-13h'!C95:F95)</f>
        <v>2</v>
      </c>
      <c r="G94" s="57">
        <f>SUM('DATA 5-13h'!G95:J95)</f>
        <v>12</v>
      </c>
      <c r="H94" s="58">
        <f>SUM('DATA 5-13h'!K95:N95)</f>
        <v>10</v>
      </c>
      <c r="I94" s="58">
        <f>SUM('DATA 5-13h'!O95:R95)</f>
        <v>7</v>
      </c>
      <c r="J94" s="58">
        <f>SUM('DATA 5-13h'!S95:V95)</f>
        <v>11</v>
      </c>
      <c r="K94" s="58">
        <f>SUM('DATA 5-13h'!W95:Z95)</f>
        <v>12</v>
      </c>
      <c r="L94" s="58">
        <f>SUM('DATA 5-13h'!AA95:AD95)</f>
        <v>8</v>
      </c>
      <c r="M94" s="58">
        <f>SUM('DATA 5-13h'!AE95:AH95)</f>
        <v>13</v>
      </c>
      <c r="N94" s="57">
        <f>SUM('DATA 13-21h'!C95:F95)</f>
        <v>6</v>
      </c>
      <c r="O94" s="57">
        <f>SUM('DATA 13-21h'!G95:J95)</f>
        <v>8</v>
      </c>
      <c r="P94" s="58">
        <f>SUM('DATA 13-21h'!K95:N95)</f>
        <v>14</v>
      </c>
      <c r="Q94" s="58">
        <f>SUM('DATA 13-21h'!O95:R95)</f>
        <v>35</v>
      </c>
      <c r="R94" s="58">
        <f>SUM('DATA 13-21h'!S95:V95)</f>
        <v>24</v>
      </c>
      <c r="S94" s="58">
        <f>SUM('DATA 13-21h'!W95:Z95)</f>
        <v>14</v>
      </c>
      <c r="T94" s="58">
        <f>SUM('DATA 13-21h'!AA95:AD95)</f>
        <v>12</v>
      </c>
      <c r="U94" s="58">
        <f>SUM('DATA 13-21h'!AE95:AH95)</f>
        <v>9</v>
      </c>
      <c r="V94" s="59">
        <f t="shared" si="2"/>
        <v>75</v>
      </c>
      <c r="W94" s="60">
        <f t="shared" si="3"/>
        <v>122</v>
      </c>
    </row>
    <row r="95" spans="1:23" ht="15" x14ac:dyDescent="0.25">
      <c r="A95" s="96"/>
      <c r="B95" s="61" t="s">
        <v>40</v>
      </c>
      <c r="C95" s="90"/>
      <c r="D95" s="94">
        <v>2</v>
      </c>
      <c r="E95" s="56" t="s">
        <v>147</v>
      </c>
      <c r="F95" s="57">
        <f>SUM('DATA 5-13h'!C96:F96)</f>
        <v>5</v>
      </c>
      <c r="G95" s="57">
        <f>SUM('DATA 5-13h'!G96:J96)</f>
        <v>15</v>
      </c>
      <c r="H95" s="58">
        <f>SUM('DATA 5-13h'!K96:N96)</f>
        <v>16</v>
      </c>
      <c r="I95" s="58">
        <f>SUM('DATA 5-13h'!O96:R96)</f>
        <v>26</v>
      </c>
      <c r="J95" s="58">
        <f>SUM('DATA 5-13h'!S96:V96)</f>
        <v>57</v>
      </c>
      <c r="K95" s="58">
        <f>SUM('DATA 5-13h'!W96:Z96)</f>
        <v>56</v>
      </c>
      <c r="L95" s="58">
        <f>SUM('DATA 5-13h'!AA96:AD96)</f>
        <v>51</v>
      </c>
      <c r="M95" s="58">
        <f>SUM('DATA 5-13h'!AE96:AH96)</f>
        <v>59</v>
      </c>
      <c r="N95" s="57">
        <f>SUM('DATA 13-21h'!C96:F96)</f>
        <v>52</v>
      </c>
      <c r="O95" s="57">
        <f>SUM('DATA 13-21h'!G96:J96)</f>
        <v>84</v>
      </c>
      <c r="P95" s="58">
        <f>SUM('DATA 13-21h'!K96:N96)</f>
        <v>116</v>
      </c>
      <c r="Q95" s="58">
        <f>SUM('DATA 13-21h'!O96:R96)</f>
        <v>132</v>
      </c>
      <c r="R95" s="58">
        <f>SUM('DATA 13-21h'!S96:V96)</f>
        <v>132</v>
      </c>
      <c r="S95" s="58">
        <f>SUM('DATA 13-21h'!W96:Z96)</f>
        <v>89</v>
      </c>
      <c r="T95" s="58">
        <f>SUM('DATA 13-21h'!AA96:AD96)</f>
        <v>57</v>
      </c>
      <c r="U95" s="58">
        <f>SUM('DATA 13-21h'!AE96:AH96)</f>
        <v>35</v>
      </c>
      <c r="V95" s="59">
        <f t="shared" si="2"/>
        <v>285</v>
      </c>
      <c r="W95" s="60">
        <f t="shared" si="3"/>
        <v>697</v>
      </c>
    </row>
    <row r="96" spans="1:23" ht="15" x14ac:dyDescent="0.25">
      <c r="A96" s="96"/>
      <c r="B96" s="61" t="s">
        <v>42</v>
      </c>
      <c r="C96" s="90"/>
      <c r="D96" s="94"/>
      <c r="E96" s="62" t="s">
        <v>148</v>
      </c>
      <c r="F96" s="57">
        <f>SUM('DATA 5-13h'!C97:F97)</f>
        <v>1</v>
      </c>
      <c r="G96" s="57">
        <f>SUM('DATA 5-13h'!G97:J97)</f>
        <v>1</v>
      </c>
      <c r="H96" s="58">
        <f>SUM('DATA 5-13h'!K97:N97)</f>
        <v>1</v>
      </c>
      <c r="I96" s="58">
        <f>SUM('DATA 5-13h'!O97:R97)</f>
        <v>0</v>
      </c>
      <c r="J96" s="58">
        <f>SUM('DATA 5-13h'!S97:V97)</f>
        <v>0</v>
      </c>
      <c r="K96" s="58">
        <f>SUM('DATA 5-13h'!W97:Z97)</f>
        <v>2</v>
      </c>
      <c r="L96" s="58">
        <f>SUM('DATA 5-13h'!AA97:AD97)</f>
        <v>3</v>
      </c>
      <c r="M96" s="58">
        <f>SUM('DATA 5-13h'!AE97:AH97)</f>
        <v>2</v>
      </c>
      <c r="N96" s="57">
        <f>SUM('DATA 13-21h'!C97:F97)</f>
        <v>1</v>
      </c>
      <c r="O96" s="57">
        <f>SUM('DATA 13-21h'!G97:J97)</f>
        <v>1</v>
      </c>
      <c r="P96" s="58">
        <f>SUM('DATA 13-21h'!K97:N97)</f>
        <v>0</v>
      </c>
      <c r="Q96" s="58">
        <f>SUM('DATA 13-21h'!O97:R97)</f>
        <v>4</v>
      </c>
      <c r="R96" s="58">
        <f>SUM('DATA 13-21h'!S97:V97)</f>
        <v>2</v>
      </c>
      <c r="S96" s="58">
        <f>SUM('DATA 13-21h'!W97:Z97)</f>
        <v>3</v>
      </c>
      <c r="T96" s="58">
        <f>SUM('DATA 13-21h'!AA97:AD97)</f>
        <v>5</v>
      </c>
      <c r="U96" s="58">
        <f>SUM('DATA 13-21h'!AE97:AH97)</f>
        <v>2</v>
      </c>
      <c r="V96" s="59">
        <f t="shared" si="2"/>
        <v>10</v>
      </c>
      <c r="W96" s="60">
        <f t="shared" si="3"/>
        <v>18</v>
      </c>
    </row>
    <row r="97" spans="1:23" ht="15" x14ac:dyDescent="0.25">
      <c r="A97" s="96"/>
      <c r="B97" s="61"/>
      <c r="C97" s="90"/>
      <c r="D97" s="94"/>
      <c r="E97" s="62" t="s">
        <v>149</v>
      </c>
      <c r="F97" s="57">
        <f>SUM('DATA 5-13h'!C98:F98)</f>
        <v>3</v>
      </c>
      <c r="G97" s="57">
        <f>SUM('DATA 5-13h'!G98:J98)</f>
        <v>1</v>
      </c>
      <c r="H97" s="58">
        <f>SUM('DATA 5-13h'!K98:N98)</f>
        <v>8</v>
      </c>
      <c r="I97" s="58">
        <f>SUM('DATA 5-13h'!O98:R98)</f>
        <v>4</v>
      </c>
      <c r="J97" s="58">
        <f>SUM('DATA 5-13h'!S98:V98)</f>
        <v>3</v>
      </c>
      <c r="K97" s="58">
        <f>SUM('DATA 5-13h'!W98:Z98)</f>
        <v>3</v>
      </c>
      <c r="L97" s="58">
        <f>SUM('DATA 5-13h'!AA98:AD98)</f>
        <v>8</v>
      </c>
      <c r="M97" s="58">
        <f>SUM('DATA 5-13h'!AE98:AH98)</f>
        <v>16</v>
      </c>
      <c r="N97" s="57">
        <f>SUM('DATA 13-21h'!C98:F98)</f>
        <v>12</v>
      </c>
      <c r="O97" s="57">
        <f>SUM('DATA 13-21h'!G98:J98)</f>
        <v>15</v>
      </c>
      <c r="P97" s="58">
        <f>SUM('DATA 13-21h'!K98:N98)</f>
        <v>18</v>
      </c>
      <c r="Q97" s="58">
        <f>SUM('DATA 13-21h'!O98:R98)</f>
        <v>27</v>
      </c>
      <c r="R97" s="58">
        <f>SUM('DATA 13-21h'!S98:V98)</f>
        <v>20</v>
      </c>
      <c r="S97" s="58">
        <f>SUM('DATA 13-21h'!W98:Z98)</f>
        <v>28</v>
      </c>
      <c r="T97" s="58">
        <f>SUM('DATA 13-21h'!AA98:AD98)</f>
        <v>11</v>
      </c>
      <c r="U97" s="58">
        <f>SUM('DATA 13-21h'!AE98:AH98)</f>
        <v>12</v>
      </c>
      <c r="V97" s="59">
        <f t="shared" si="2"/>
        <v>46</v>
      </c>
      <c r="W97" s="60">
        <f t="shared" si="3"/>
        <v>143</v>
      </c>
    </row>
    <row r="98" spans="1:23" ht="15" x14ac:dyDescent="0.25">
      <c r="A98" s="96"/>
      <c r="B98" s="61" t="s">
        <v>40</v>
      </c>
      <c r="C98" s="90" t="s">
        <v>120</v>
      </c>
      <c r="D98" s="94">
        <v>1</v>
      </c>
      <c r="E98" s="56" t="s">
        <v>147</v>
      </c>
      <c r="F98" s="57">
        <f>SUM('DATA 5-13h'!C99:F99)</f>
        <v>3</v>
      </c>
      <c r="G98" s="57">
        <f>SUM('DATA 5-13h'!G99:J99)</f>
        <v>14</v>
      </c>
      <c r="H98" s="58">
        <f>SUM('DATA 5-13h'!K99:N99)</f>
        <v>42</v>
      </c>
      <c r="I98" s="58">
        <f>SUM('DATA 5-13h'!O99:R99)</f>
        <v>27</v>
      </c>
      <c r="J98" s="58">
        <f>SUM('DATA 5-13h'!S99:V99)</f>
        <v>33</v>
      </c>
      <c r="K98" s="58">
        <f>SUM('DATA 5-13h'!W99:Z99)</f>
        <v>52</v>
      </c>
      <c r="L98" s="58">
        <f>SUM('DATA 5-13h'!AA99:AD99)</f>
        <v>45</v>
      </c>
      <c r="M98" s="58">
        <f>SUM('DATA 5-13h'!AE99:AH99)</f>
        <v>29</v>
      </c>
      <c r="N98" s="57">
        <f>SUM('DATA 13-21h'!C99:F99)</f>
        <v>32</v>
      </c>
      <c r="O98" s="57">
        <f>SUM('DATA 13-21h'!G99:J99)</f>
        <v>35</v>
      </c>
      <c r="P98" s="58">
        <f>SUM('DATA 13-21h'!K99:N99)</f>
        <v>58</v>
      </c>
      <c r="Q98" s="58">
        <f>SUM('DATA 13-21h'!O99:R99)</f>
        <v>65</v>
      </c>
      <c r="R98" s="58">
        <f>SUM('DATA 13-21h'!S99:V99)</f>
        <v>52</v>
      </c>
      <c r="S98" s="58">
        <f>SUM('DATA 13-21h'!W99:Z99)</f>
        <v>30</v>
      </c>
      <c r="T98" s="58">
        <f>SUM('DATA 13-21h'!AA99:AD99)</f>
        <v>16</v>
      </c>
      <c r="U98" s="58">
        <f>SUM('DATA 13-21h'!AE99:AH99)</f>
        <v>13</v>
      </c>
      <c r="V98" s="59">
        <f t="shared" si="2"/>
        <v>245</v>
      </c>
      <c r="W98" s="60">
        <f t="shared" si="3"/>
        <v>301</v>
      </c>
    </row>
    <row r="99" spans="1:23" ht="15" x14ac:dyDescent="0.25">
      <c r="A99" s="96"/>
      <c r="B99" s="61" t="s">
        <v>43</v>
      </c>
      <c r="C99" s="90"/>
      <c r="D99" s="94"/>
      <c r="E99" s="62" t="s">
        <v>148</v>
      </c>
      <c r="F99" s="57">
        <f>SUM('DATA 5-13h'!C100:F100)</f>
        <v>1</v>
      </c>
      <c r="G99" s="57">
        <f>SUM('DATA 5-13h'!G100:J100)</f>
        <v>3</v>
      </c>
      <c r="H99" s="58">
        <f>SUM('DATA 5-13h'!K100:N100)</f>
        <v>0</v>
      </c>
      <c r="I99" s="58">
        <f>SUM('DATA 5-13h'!O100:R100)</f>
        <v>0</v>
      </c>
      <c r="J99" s="58">
        <f>SUM('DATA 5-13h'!S100:V100)</f>
        <v>1</v>
      </c>
      <c r="K99" s="58">
        <f>SUM('DATA 5-13h'!W100:Z100)</f>
        <v>0</v>
      </c>
      <c r="L99" s="58">
        <f>SUM('DATA 5-13h'!AA100:AD100)</f>
        <v>0</v>
      </c>
      <c r="M99" s="58">
        <f>SUM('DATA 5-13h'!AE100:AH100)</f>
        <v>1</v>
      </c>
      <c r="N99" s="57">
        <f>SUM('DATA 13-21h'!C100:F100)</f>
        <v>2</v>
      </c>
      <c r="O99" s="57">
        <f>SUM('DATA 13-21h'!G100:J100)</f>
        <v>8</v>
      </c>
      <c r="P99" s="58">
        <f>SUM('DATA 13-21h'!K100:N100)</f>
        <v>2</v>
      </c>
      <c r="Q99" s="58">
        <f>SUM('DATA 13-21h'!O100:R100)</f>
        <v>6</v>
      </c>
      <c r="R99" s="58">
        <f>SUM('DATA 13-21h'!S100:V100)</f>
        <v>0</v>
      </c>
      <c r="S99" s="58">
        <f>SUM('DATA 13-21h'!W100:Z100)</f>
        <v>2</v>
      </c>
      <c r="T99" s="58">
        <f>SUM('DATA 13-21h'!AA100:AD100)</f>
        <v>3</v>
      </c>
      <c r="U99" s="58">
        <f>SUM('DATA 13-21h'!AE100:AH100)</f>
        <v>1</v>
      </c>
      <c r="V99" s="59">
        <f t="shared" si="2"/>
        <v>6</v>
      </c>
      <c r="W99" s="60">
        <f t="shared" si="3"/>
        <v>24</v>
      </c>
    </row>
    <row r="100" spans="1:23" ht="15" x14ac:dyDescent="0.25">
      <c r="A100" s="96"/>
      <c r="B100" s="61"/>
      <c r="C100" s="90"/>
      <c r="D100" s="94"/>
      <c r="E100" s="62" t="s">
        <v>149</v>
      </c>
      <c r="F100" s="57">
        <f>SUM('DATA 5-13h'!C101:F101)</f>
        <v>1</v>
      </c>
      <c r="G100" s="57">
        <f>SUM('DATA 5-13h'!G101:J101)</f>
        <v>2</v>
      </c>
      <c r="H100" s="58">
        <f>SUM('DATA 5-13h'!K101:N101)</f>
        <v>1</v>
      </c>
      <c r="I100" s="58">
        <f>SUM('DATA 5-13h'!O101:R101)</f>
        <v>0</v>
      </c>
      <c r="J100" s="58">
        <f>SUM('DATA 5-13h'!S101:V101)</f>
        <v>1</v>
      </c>
      <c r="K100" s="58">
        <f>SUM('DATA 5-13h'!W101:Z101)</f>
        <v>1</v>
      </c>
      <c r="L100" s="58">
        <f>SUM('DATA 5-13h'!AA101:AD101)</f>
        <v>1</v>
      </c>
      <c r="M100" s="58">
        <f>SUM('DATA 5-13h'!AE101:AH101)</f>
        <v>5</v>
      </c>
      <c r="N100" s="57">
        <f>SUM('DATA 13-21h'!C101:F101)</f>
        <v>4</v>
      </c>
      <c r="O100" s="57">
        <f>SUM('DATA 13-21h'!G101:J101)</f>
        <v>4</v>
      </c>
      <c r="P100" s="58">
        <f>SUM('DATA 13-21h'!K101:N101)</f>
        <v>8</v>
      </c>
      <c r="Q100" s="58">
        <f>SUM('DATA 13-21h'!O101:R101)</f>
        <v>7</v>
      </c>
      <c r="R100" s="58">
        <f>SUM('DATA 13-21h'!S101:V101)</f>
        <v>6</v>
      </c>
      <c r="S100" s="58">
        <f>SUM('DATA 13-21h'!W101:Z101)</f>
        <v>9</v>
      </c>
      <c r="T100" s="58">
        <f>SUM('DATA 13-21h'!AA101:AD101)</f>
        <v>3</v>
      </c>
      <c r="U100" s="58">
        <f>SUM('DATA 13-21h'!AE101:AH101)</f>
        <v>0</v>
      </c>
      <c r="V100" s="59">
        <f t="shared" si="2"/>
        <v>12</v>
      </c>
      <c r="W100" s="60">
        <f t="shared" si="3"/>
        <v>41</v>
      </c>
    </row>
    <row r="101" spans="1:23" ht="15" x14ac:dyDescent="0.25">
      <c r="A101" s="96"/>
      <c r="B101" s="61" t="s">
        <v>40</v>
      </c>
      <c r="C101" s="90"/>
      <c r="D101" s="94">
        <v>2</v>
      </c>
      <c r="E101" s="56" t="s">
        <v>147</v>
      </c>
      <c r="F101" s="57">
        <f>SUM('DATA 5-13h'!C102:F102)</f>
        <v>9</v>
      </c>
      <c r="G101" s="57">
        <f>SUM('DATA 5-13h'!G102:J102)</f>
        <v>25</v>
      </c>
      <c r="H101" s="58">
        <f>SUM('DATA 5-13h'!K102:N102)</f>
        <v>33</v>
      </c>
      <c r="I101" s="58">
        <f>SUM('DATA 5-13h'!O102:R102)</f>
        <v>32</v>
      </c>
      <c r="J101" s="58">
        <f>SUM('DATA 5-13h'!S102:V102)</f>
        <v>41</v>
      </c>
      <c r="K101" s="58">
        <f>SUM('DATA 5-13h'!W102:Z102)</f>
        <v>35</v>
      </c>
      <c r="L101" s="58">
        <f>SUM('DATA 5-13h'!AA102:AD102)</f>
        <v>23</v>
      </c>
      <c r="M101" s="58">
        <f>SUM('DATA 5-13h'!AE102:AH102)</f>
        <v>32</v>
      </c>
      <c r="N101" s="57">
        <f>SUM('DATA 13-21h'!C102:F102)</f>
        <v>40</v>
      </c>
      <c r="O101" s="57">
        <f>SUM('DATA 13-21h'!G102:J102)</f>
        <v>44</v>
      </c>
      <c r="P101" s="58">
        <f>SUM('DATA 13-21h'!K102:N102)</f>
        <v>47</v>
      </c>
      <c r="Q101" s="58">
        <f>SUM('DATA 13-21h'!O102:R102)</f>
        <v>57</v>
      </c>
      <c r="R101" s="58">
        <f>SUM('DATA 13-21h'!S102:V102)</f>
        <v>34</v>
      </c>
      <c r="S101" s="58">
        <f>SUM('DATA 13-21h'!W102:Z102)</f>
        <v>30</v>
      </c>
      <c r="T101" s="58">
        <f>SUM('DATA 13-21h'!AA102:AD102)</f>
        <v>24</v>
      </c>
      <c r="U101" s="58">
        <f>SUM('DATA 13-21h'!AE102:AH102)</f>
        <v>8</v>
      </c>
      <c r="V101" s="59">
        <f t="shared" si="2"/>
        <v>230</v>
      </c>
      <c r="W101" s="60">
        <f t="shared" si="3"/>
        <v>284</v>
      </c>
    </row>
    <row r="102" spans="1:23" ht="15" x14ac:dyDescent="0.25">
      <c r="A102" s="96"/>
      <c r="B102" s="61" t="s">
        <v>44</v>
      </c>
      <c r="C102" s="90"/>
      <c r="D102" s="94"/>
      <c r="E102" s="62" t="s">
        <v>148</v>
      </c>
      <c r="F102" s="57">
        <f>SUM('DATA 5-13h'!C103:F103)</f>
        <v>2</v>
      </c>
      <c r="G102" s="57">
        <f>SUM('DATA 5-13h'!G103:J103)</f>
        <v>2</v>
      </c>
      <c r="H102" s="58">
        <f>SUM('DATA 5-13h'!K103:N103)</f>
        <v>3</v>
      </c>
      <c r="I102" s="58">
        <f>SUM('DATA 5-13h'!O103:R103)</f>
        <v>1</v>
      </c>
      <c r="J102" s="58">
        <f>SUM('DATA 5-13h'!S103:V103)</f>
        <v>2</v>
      </c>
      <c r="K102" s="58">
        <f>SUM('DATA 5-13h'!W103:Z103)</f>
        <v>2</v>
      </c>
      <c r="L102" s="58">
        <f>SUM('DATA 5-13h'!AA103:AD103)</f>
        <v>1</v>
      </c>
      <c r="M102" s="58">
        <f>SUM('DATA 5-13h'!AE103:AH103)</f>
        <v>1</v>
      </c>
      <c r="N102" s="57">
        <f>SUM('DATA 13-21h'!C103:F103)</f>
        <v>2</v>
      </c>
      <c r="O102" s="57">
        <f>SUM('DATA 13-21h'!G103:J103)</f>
        <v>3</v>
      </c>
      <c r="P102" s="58">
        <f>SUM('DATA 13-21h'!K103:N103)</f>
        <v>2</v>
      </c>
      <c r="Q102" s="58">
        <f>SUM('DATA 13-21h'!O103:R103)</f>
        <v>4</v>
      </c>
      <c r="R102" s="58">
        <f>SUM('DATA 13-21h'!S103:V103)</f>
        <v>3</v>
      </c>
      <c r="S102" s="58">
        <f>SUM('DATA 13-21h'!W103:Z103)</f>
        <v>1</v>
      </c>
      <c r="T102" s="58">
        <f>SUM('DATA 13-21h'!AA103:AD103)</f>
        <v>2</v>
      </c>
      <c r="U102" s="58">
        <f>SUM('DATA 13-21h'!AE103:AH103)</f>
        <v>2</v>
      </c>
      <c r="V102" s="59">
        <f t="shared" si="2"/>
        <v>14</v>
      </c>
      <c r="W102" s="60">
        <f t="shared" si="3"/>
        <v>19</v>
      </c>
    </row>
    <row r="103" spans="1:23" ht="15" x14ac:dyDescent="0.25">
      <c r="A103" s="96"/>
      <c r="B103" s="61"/>
      <c r="C103" s="90"/>
      <c r="D103" s="94"/>
      <c r="E103" s="62" t="s">
        <v>149</v>
      </c>
      <c r="F103" s="57">
        <f>SUM('DATA 5-13h'!C104:F104)</f>
        <v>1</v>
      </c>
      <c r="G103" s="57">
        <f>SUM('DATA 5-13h'!G104:J104)</f>
        <v>1</v>
      </c>
      <c r="H103" s="58">
        <f>SUM('DATA 5-13h'!K104:N104)</f>
        <v>3</v>
      </c>
      <c r="I103" s="58">
        <f>SUM('DATA 5-13h'!O104:R104)</f>
        <v>2</v>
      </c>
      <c r="J103" s="58">
        <f>SUM('DATA 5-13h'!S104:V104)</f>
        <v>2</v>
      </c>
      <c r="K103" s="58">
        <f>SUM('DATA 5-13h'!W104:Z104)</f>
        <v>0</v>
      </c>
      <c r="L103" s="58">
        <f>SUM('DATA 5-13h'!AA104:AD104)</f>
        <v>0</v>
      </c>
      <c r="M103" s="58">
        <f>SUM('DATA 5-13h'!AE104:AH104)</f>
        <v>5</v>
      </c>
      <c r="N103" s="57">
        <f>SUM('DATA 13-21h'!C104:F104)</f>
        <v>2</v>
      </c>
      <c r="O103" s="57">
        <f>SUM('DATA 13-21h'!G104:J104)</f>
        <v>6</v>
      </c>
      <c r="P103" s="58">
        <f>SUM('DATA 13-21h'!K104:N104)</f>
        <v>7</v>
      </c>
      <c r="Q103" s="58">
        <f>SUM('DATA 13-21h'!O104:R104)</f>
        <v>8</v>
      </c>
      <c r="R103" s="58">
        <f>SUM('DATA 13-21h'!S104:V104)</f>
        <v>4</v>
      </c>
      <c r="S103" s="58">
        <f>SUM('DATA 13-21h'!W104:Z104)</f>
        <v>12</v>
      </c>
      <c r="T103" s="58">
        <f>SUM('DATA 13-21h'!AA104:AD104)</f>
        <v>4</v>
      </c>
      <c r="U103" s="58">
        <f>SUM('DATA 13-21h'!AE104:AH104)</f>
        <v>3</v>
      </c>
      <c r="V103" s="59">
        <f t="shared" si="2"/>
        <v>14</v>
      </c>
      <c r="W103" s="60">
        <f t="shared" si="3"/>
        <v>46</v>
      </c>
    </row>
    <row r="104" spans="1:23" ht="15" x14ac:dyDescent="0.25">
      <c r="A104" s="96">
        <v>11</v>
      </c>
      <c r="B104" s="61" t="s">
        <v>45</v>
      </c>
      <c r="C104" s="90">
        <v>11</v>
      </c>
      <c r="D104" s="94">
        <v>1</v>
      </c>
      <c r="E104" s="56" t="s">
        <v>147</v>
      </c>
      <c r="F104" s="57">
        <f>SUM('DATA 5-13h'!C105:F105)</f>
        <v>27</v>
      </c>
      <c r="G104" s="57">
        <f>SUM('DATA 5-13h'!G105:J105)</f>
        <v>65</v>
      </c>
      <c r="H104" s="58">
        <f>SUM('DATA 5-13h'!K105:N105)</f>
        <v>127</v>
      </c>
      <c r="I104" s="58">
        <f>SUM('DATA 5-13h'!O105:R105)</f>
        <v>120</v>
      </c>
      <c r="J104" s="58">
        <f>SUM('DATA 5-13h'!S105:V105)</f>
        <v>81</v>
      </c>
      <c r="K104" s="58">
        <f>SUM('DATA 5-13h'!W105:Z105)</f>
        <v>73</v>
      </c>
      <c r="L104" s="58">
        <f>SUM('DATA 5-13h'!AA105:AD105)</f>
        <v>164</v>
      </c>
      <c r="M104" s="58">
        <f>SUM('DATA 5-13h'!AE105:AH105)</f>
        <v>140</v>
      </c>
      <c r="N104" s="57">
        <f>SUM('DATA 13-21h'!C105:F105)</f>
        <v>169</v>
      </c>
      <c r="O104" s="57">
        <f>SUM('DATA 13-21h'!G105:J105)</f>
        <v>122</v>
      </c>
      <c r="P104" s="58">
        <f>SUM('DATA 13-21h'!K105:N105)</f>
        <v>137</v>
      </c>
      <c r="Q104" s="58">
        <f>SUM('DATA 13-21h'!O105:R105)</f>
        <v>151</v>
      </c>
      <c r="R104" s="58">
        <f>SUM('DATA 13-21h'!S105:V105)</f>
        <v>103</v>
      </c>
      <c r="S104" s="58">
        <f>SUM('DATA 13-21h'!W105:Z105)</f>
        <v>78</v>
      </c>
      <c r="T104" s="58">
        <f>SUM('DATA 13-21h'!AA105:AD105)</f>
        <v>50</v>
      </c>
      <c r="U104" s="58">
        <f>SUM('DATA 13-21h'!AE105:AH105)</f>
        <v>43</v>
      </c>
      <c r="V104" s="59">
        <f t="shared" si="2"/>
        <v>797</v>
      </c>
      <c r="W104" s="60">
        <f t="shared" si="3"/>
        <v>853</v>
      </c>
    </row>
    <row r="105" spans="1:23" ht="15" x14ac:dyDescent="0.25">
      <c r="A105" s="96"/>
      <c r="B105" s="61" t="s">
        <v>46</v>
      </c>
      <c r="C105" s="90"/>
      <c r="D105" s="94"/>
      <c r="E105" s="62" t="s">
        <v>148</v>
      </c>
      <c r="F105" s="57">
        <f>SUM('DATA 5-13h'!C106:F106)</f>
        <v>7</v>
      </c>
      <c r="G105" s="57">
        <f>SUM('DATA 5-13h'!G106:J106)</f>
        <v>6</v>
      </c>
      <c r="H105" s="58">
        <f>SUM('DATA 5-13h'!K106:N106)</f>
        <v>11</v>
      </c>
      <c r="I105" s="58">
        <f>SUM('DATA 5-13h'!O106:R106)</f>
        <v>6</v>
      </c>
      <c r="J105" s="58">
        <f>SUM('DATA 5-13h'!S106:V106)</f>
        <v>2</v>
      </c>
      <c r="K105" s="58">
        <f>SUM('DATA 5-13h'!W106:Z106)</f>
        <v>3</v>
      </c>
      <c r="L105" s="58">
        <f>SUM('DATA 5-13h'!AA106:AD106)</f>
        <v>7</v>
      </c>
      <c r="M105" s="58">
        <f>SUM('DATA 5-13h'!AE106:AH106)</f>
        <v>1</v>
      </c>
      <c r="N105" s="57">
        <f>SUM('DATA 13-21h'!C106:F106)</f>
        <v>8</v>
      </c>
      <c r="O105" s="57">
        <f>SUM('DATA 13-21h'!G106:J106)</f>
        <v>13</v>
      </c>
      <c r="P105" s="58">
        <f>SUM('DATA 13-21h'!K106:N106)</f>
        <v>11</v>
      </c>
      <c r="Q105" s="58">
        <f>SUM('DATA 13-21h'!O106:R106)</f>
        <v>6</v>
      </c>
      <c r="R105" s="58">
        <f>SUM('DATA 13-21h'!S106:V106)</f>
        <v>8</v>
      </c>
      <c r="S105" s="58">
        <f>SUM('DATA 13-21h'!W106:Z106)</f>
        <v>8</v>
      </c>
      <c r="T105" s="58">
        <f>SUM('DATA 13-21h'!AA106:AD106)</f>
        <v>15</v>
      </c>
      <c r="U105" s="58">
        <f>SUM('DATA 13-21h'!AE106:AH106)</f>
        <v>8</v>
      </c>
      <c r="V105" s="59">
        <f t="shared" si="2"/>
        <v>43</v>
      </c>
      <c r="W105" s="60">
        <f t="shared" si="3"/>
        <v>77</v>
      </c>
    </row>
    <row r="106" spans="1:23" ht="15" x14ac:dyDescent="0.25">
      <c r="A106" s="96"/>
      <c r="B106" s="61"/>
      <c r="C106" s="90"/>
      <c r="D106" s="94"/>
      <c r="E106" s="62" t="s">
        <v>149</v>
      </c>
      <c r="F106" s="57">
        <f>SUM('DATA 5-13h'!C107:F107)</f>
        <v>0</v>
      </c>
      <c r="G106" s="57">
        <f>SUM('DATA 5-13h'!G107:J107)</f>
        <v>0</v>
      </c>
      <c r="H106" s="58">
        <f>SUM('DATA 5-13h'!K107:N107)</f>
        <v>5</v>
      </c>
      <c r="I106" s="58">
        <f>SUM('DATA 5-13h'!O107:R107)</f>
        <v>2</v>
      </c>
      <c r="J106" s="58">
        <f>SUM('DATA 5-13h'!S107:V107)</f>
        <v>2</v>
      </c>
      <c r="K106" s="58">
        <f>SUM('DATA 5-13h'!W107:Z107)</f>
        <v>1</v>
      </c>
      <c r="L106" s="58">
        <f>SUM('DATA 5-13h'!AA107:AD107)</f>
        <v>4</v>
      </c>
      <c r="M106" s="58">
        <f>SUM('DATA 5-13h'!AE107:AH107)</f>
        <v>1</v>
      </c>
      <c r="N106" s="57">
        <f>SUM('DATA 13-21h'!C107:F107)</f>
        <v>2</v>
      </c>
      <c r="O106" s="57">
        <f>SUM('DATA 13-21h'!G107:J107)</f>
        <v>5</v>
      </c>
      <c r="P106" s="58">
        <f>SUM('DATA 13-21h'!K107:N107)</f>
        <v>9</v>
      </c>
      <c r="Q106" s="58">
        <f>SUM('DATA 13-21h'!O107:R107)</f>
        <v>3</v>
      </c>
      <c r="R106" s="58">
        <f>SUM('DATA 13-21h'!S107:V107)</f>
        <v>4</v>
      </c>
      <c r="S106" s="58">
        <f>SUM('DATA 13-21h'!W107:Z107)</f>
        <v>3</v>
      </c>
      <c r="T106" s="58">
        <f>SUM('DATA 13-21h'!AA107:AD107)</f>
        <v>8</v>
      </c>
      <c r="U106" s="58">
        <f>SUM('DATA 13-21h'!AE107:AH107)</f>
        <v>1</v>
      </c>
      <c r="V106" s="59">
        <f t="shared" si="2"/>
        <v>15</v>
      </c>
      <c r="W106" s="60">
        <f t="shared" si="3"/>
        <v>35</v>
      </c>
    </row>
    <row r="107" spans="1:23" ht="15" x14ac:dyDescent="0.25">
      <c r="A107" s="96"/>
      <c r="B107" s="61" t="s">
        <v>45</v>
      </c>
      <c r="C107" s="90"/>
      <c r="D107" s="94">
        <v>2</v>
      </c>
      <c r="E107" s="56" t="s">
        <v>147</v>
      </c>
      <c r="F107" s="57">
        <f>SUM('DATA 5-13h'!C108:F108)</f>
        <v>9</v>
      </c>
      <c r="G107" s="57">
        <f>SUM('DATA 5-13h'!G108:J108)</f>
        <v>22</v>
      </c>
      <c r="H107" s="58">
        <f>SUM('DATA 5-13h'!K108:N108)</f>
        <v>140</v>
      </c>
      <c r="I107" s="58">
        <f>SUM('DATA 5-13h'!O108:R108)</f>
        <v>90</v>
      </c>
      <c r="J107" s="58">
        <f>SUM('DATA 5-13h'!S108:V108)</f>
        <v>60</v>
      </c>
      <c r="K107" s="58">
        <f>SUM('DATA 5-13h'!W108:Z108)</f>
        <v>92</v>
      </c>
      <c r="L107" s="58">
        <f>SUM('DATA 5-13h'!AA108:AD108)</f>
        <v>162</v>
      </c>
      <c r="M107" s="58">
        <f>SUM('DATA 5-13h'!AE108:AH108)</f>
        <v>110</v>
      </c>
      <c r="N107" s="57">
        <f>SUM('DATA 13-21h'!C108:F108)</f>
        <v>103</v>
      </c>
      <c r="O107" s="57">
        <f>SUM('DATA 13-21h'!G108:J108)</f>
        <v>104</v>
      </c>
      <c r="P107" s="58">
        <f>SUM('DATA 13-21h'!K108:N108)</f>
        <v>140</v>
      </c>
      <c r="Q107" s="58">
        <f>SUM('DATA 13-21h'!O108:R108)</f>
        <v>142</v>
      </c>
      <c r="R107" s="58">
        <f>SUM('DATA 13-21h'!S108:V108)</f>
        <v>150</v>
      </c>
      <c r="S107" s="58">
        <f>SUM('DATA 13-21h'!W108:Z108)</f>
        <v>96</v>
      </c>
      <c r="T107" s="58">
        <f>SUM('DATA 13-21h'!AA108:AD108)</f>
        <v>74</v>
      </c>
      <c r="U107" s="58">
        <f>SUM('DATA 13-21h'!AE108:AH108)</f>
        <v>53</v>
      </c>
      <c r="V107" s="59">
        <f t="shared" si="2"/>
        <v>685</v>
      </c>
      <c r="W107" s="60">
        <f t="shared" si="3"/>
        <v>862</v>
      </c>
    </row>
    <row r="108" spans="1:23" ht="15" x14ac:dyDescent="0.25">
      <c r="A108" s="96"/>
      <c r="B108" s="61" t="s">
        <v>47</v>
      </c>
      <c r="C108" s="90"/>
      <c r="D108" s="94"/>
      <c r="E108" s="62" t="s">
        <v>148</v>
      </c>
      <c r="F108" s="57">
        <f>SUM('DATA 5-13h'!C109:F109)</f>
        <v>2</v>
      </c>
      <c r="G108" s="57">
        <f>SUM('DATA 5-13h'!G109:J109)</f>
        <v>3</v>
      </c>
      <c r="H108" s="58">
        <f>SUM('DATA 5-13h'!K109:N109)</f>
        <v>1</v>
      </c>
      <c r="I108" s="58">
        <f>SUM('DATA 5-13h'!O109:R109)</f>
        <v>1</v>
      </c>
      <c r="J108" s="58">
        <f>SUM('DATA 5-13h'!S109:V109)</f>
        <v>2</v>
      </c>
      <c r="K108" s="58">
        <f>SUM('DATA 5-13h'!W109:Z109)</f>
        <v>2</v>
      </c>
      <c r="L108" s="58">
        <f>SUM('DATA 5-13h'!AA109:AD109)</f>
        <v>7</v>
      </c>
      <c r="M108" s="58">
        <f>SUM('DATA 5-13h'!AE109:AH109)</f>
        <v>3</v>
      </c>
      <c r="N108" s="57">
        <f>SUM('DATA 13-21h'!C109:F109)</f>
        <v>7</v>
      </c>
      <c r="O108" s="57">
        <f>SUM('DATA 13-21h'!G109:J109)</f>
        <v>7</v>
      </c>
      <c r="P108" s="58">
        <f>SUM('DATA 13-21h'!K109:N109)</f>
        <v>14</v>
      </c>
      <c r="Q108" s="58">
        <f>SUM('DATA 13-21h'!O109:R109)</f>
        <v>16</v>
      </c>
      <c r="R108" s="58">
        <f>SUM('DATA 13-21h'!S109:V109)</f>
        <v>23</v>
      </c>
      <c r="S108" s="58">
        <f>SUM('DATA 13-21h'!W109:Z109)</f>
        <v>15</v>
      </c>
      <c r="T108" s="58">
        <f>SUM('DATA 13-21h'!AA109:AD109)</f>
        <v>11</v>
      </c>
      <c r="U108" s="58">
        <f>SUM('DATA 13-21h'!AE109:AH109)</f>
        <v>7</v>
      </c>
      <c r="V108" s="59">
        <f t="shared" si="2"/>
        <v>21</v>
      </c>
      <c r="W108" s="60">
        <f t="shared" si="3"/>
        <v>100</v>
      </c>
    </row>
    <row r="109" spans="1:23" ht="15" x14ac:dyDescent="0.25">
      <c r="A109" s="96"/>
      <c r="B109" s="61"/>
      <c r="C109" s="90"/>
      <c r="D109" s="94"/>
      <c r="E109" s="62" t="s">
        <v>149</v>
      </c>
      <c r="F109" s="57">
        <f>SUM('DATA 5-13h'!C110:F110)</f>
        <v>1</v>
      </c>
      <c r="G109" s="57">
        <f>SUM('DATA 5-13h'!G110:J110)</f>
        <v>1</v>
      </c>
      <c r="H109" s="58">
        <f>SUM('DATA 5-13h'!K110:N110)</f>
        <v>0</v>
      </c>
      <c r="I109" s="58">
        <f>SUM('DATA 5-13h'!O110:R110)</f>
        <v>7</v>
      </c>
      <c r="J109" s="58">
        <f>SUM('DATA 5-13h'!S110:V110)</f>
        <v>0</v>
      </c>
      <c r="K109" s="58">
        <f>SUM('DATA 5-13h'!W110:Z110)</f>
        <v>1</v>
      </c>
      <c r="L109" s="58">
        <f>SUM('DATA 5-13h'!AA110:AD110)</f>
        <v>2</v>
      </c>
      <c r="M109" s="58">
        <f>SUM('DATA 5-13h'!AE110:AH110)</f>
        <v>2</v>
      </c>
      <c r="N109" s="57">
        <f>SUM('DATA 13-21h'!C110:F110)</f>
        <v>0</v>
      </c>
      <c r="O109" s="57">
        <f>SUM('DATA 13-21h'!G110:J110)</f>
        <v>1</v>
      </c>
      <c r="P109" s="58">
        <f>SUM('DATA 13-21h'!K110:N110)</f>
        <v>9</v>
      </c>
      <c r="Q109" s="58">
        <f>SUM('DATA 13-21h'!O110:R110)</f>
        <v>5</v>
      </c>
      <c r="R109" s="58">
        <f>SUM('DATA 13-21h'!S110:V110)</f>
        <v>10</v>
      </c>
      <c r="S109" s="58">
        <f>SUM('DATA 13-21h'!W110:Z110)</f>
        <v>1</v>
      </c>
      <c r="T109" s="58">
        <f>SUM('DATA 13-21h'!AA110:AD110)</f>
        <v>6</v>
      </c>
      <c r="U109" s="58">
        <f>SUM('DATA 13-21h'!AE110:AH110)</f>
        <v>3</v>
      </c>
      <c r="V109" s="59">
        <f t="shared" si="2"/>
        <v>14</v>
      </c>
      <c r="W109" s="60">
        <f t="shared" si="3"/>
        <v>35</v>
      </c>
    </row>
    <row r="110" spans="1:23" ht="15" x14ac:dyDescent="0.25">
      <c r="A110" s="96">
        <v>12</v>
      </c>
      <c r="B110" s="61" t="s">
        <v>48</v>
      </c>
      <c r="C110" s="90">
        <v>12</v>
      </c>
      <c r="D110" s="94">
        <v>1</v>
      </c>
      <c r="E110" s="56" t="s">
        <v>147</v>
      </c>
      <c r="F110" s="57">
        <f>SUM('DATA 5-13h'!C111:F111)</f>
        <v>7</v>
      </c>
      <c r="G110" s="57">
        <f>SUM('DATA 5-13h'!G111:J111)</f>
        <v>17</v>
      </c>
      <c r="H110" s="58">
        <f>SUM('DATA 5-13h'!K111:N111)</f>
        <v>52</v>
      </c>
      <c r="I110" s="58">
        <f>SUM('DATA 5-13h'!O111:R111)</f>
        <v>55</v>
      </c>
      <c r="J110" s="58">
        <f>SUM('DATA 5-13h'!S111:V111)</f>
        <v>31</v>
      </c>
      <c r="K110" s="58">
        <f>SUM('DATA 5-13h'!W111:Z111)</f>
        <v>29</v>
      </c>
      <c r="L110" s="58">
        <f>SUM('DATA 5-13h'!AA111:AD111)</f>
        <v>40</v>
      </c>
      <c r="M110" s="58">
        <f>SUM('DATA 5-13h'!AE111:AH111)</f>
        <v>26</v>
      </c>
      <c r="N110" s="57">
        <f>SUM('DATA 13-21h'!C111:F111)</f>
        <v>30</v>
      </c>
      <c r="O110" s="57">
        <f>SUM('DATA 13-21h'!G111:J111)</f>
        <v>36</v>
      </c>
      <c r="P110" s="58">
        <f>SUM('DATA 13-21h'!K111:N111)</f>
        <v>36</v>
      </c>
      <c r="Q110" s="58">
        <f>SUM('DATA 13-21h'!O111:R111)</f>
        <v>45</v>
      </c>
      <c r="R110" s="58">
        <f>SUM('DATA 13-21h'!S111:V111)</f>
        <v>35</v>
      </c>
      <c r="S110" s="58">
        <f>SUM('DATA 13-21h'!W111:Z111)</f>
        <v>25</v>
      </c>
      <c r="T110" s="58">
        <f>SUM('DATA 13-21h'!AA111:AD111)</f>
        <v>31</v>
      </c>
      <c r="U110" s="58">
        <f>SUM('DATA 13-21h'!AE111:AH111)</f>
        <v>23</v>
      </c>
      <c r="V110" s="59">
        <f t="shared" si="2"/>
        <v>257</v>
      </c>
      <c r="W110" s="60">
        <f t="shared" si="3"/>
        <v>261</v>
      </c>
    </row>
    <row r="111" spans="1:23" ht="15" x14ac:dyDescent="0.25">
      <c r="A111" s="96"/>
      <c r="B111" s="61" t="s">
        <v>49</v>
      </c>
      <c r="C111" s="90"/>
      <c r="D111" s="94"/>
      <c r="E111" s="62" t="s">
        <v>148</v>
      </c>
      <c r="F111" s="57">
        <f>SUM('DATA 5-13h'!C112:F112)</f>
        <v>1</v>
      </c>
      <c r="G111" s="57">
        <f>SUM('DATA 5-13h'!G112:J112)</f>
        <v>1</v>
      </c>
      <c r="H111" s="58">
        <f>SUM('DATA 5-13h'!K112:N112)</f>
        <v>0</v>
      </c>
      <c r="I111" s="58">
        <f>SUM('DATA 5-13h'!O112:R112)</f>
        <v>0</v>
      </c>
      <c r="J111" s="58">
        <f>SUM('DATA 5-13h'!S112:V112)</f>
        <v>0</v>
      </c>
      <c r="K111" s="58">
        <f>SUM('DATA 5-13h'!W112:Z112)</f>
        <v>0</v>
      </c>
      <c r="L111" s="58">
        <f>SUM('DATA 5-13h'!AA112:AD112)</f>
        <v>0</v>
      </c>
      <c r="M111" s="58">
        <f>SUM('DATA 5-13h'!AE112:AH112)</f>
        <v>1</v>
      </c>
      <c r="N111" s="57">
        <f>SUM('DATA 13-21h'!C112:F112)</f>
        <v>0</v>
      </c>
      <c r="O111" s="57">
        <f>SUM('DATA 13-21h'!G112:J112)</f>
        <v>0</v>
      </c>
      <c r="P111" s="58">
        <f>SUM('DATA 13-21h'!K112:N112)</f>
        <v>0</v>
      </c>
      <c r="Q111" s="58">
        <f>SUM('DATA 13-21h'!O112:R112)</f>
        <v>0</v>
      </c>
      <c r="R111" s="58">
        <f>SUM('DATA 13-21h'!S112:V112)</f>
        <v>0</v>
      </c>
      <c r="S111" s="58">
        <f>SUM('DATA 13-21h'!W112:Z112)</f>
        <v>0</v>
      </c>
      <c r="T111" s="58">
        <f>SUM('DATA 13-21h'!AA112:AD112)</f>
        <v>0</v>
      </c>
      <c r="U111" s="58">
        <f>SUM('DATA 13-21h'!AE112:AH112)</f>
        <v>0</v>
      </c>
      <c r="V111" s="59">
        <f t="shared" si="2"/>
        <v>3</v>
      </c>
      <c r="W111" s="60">
        <f t="shared" si="3"/>
        <v>0</v>
      </c>
    </row>
    <row r="112" spans="1:23" ht="15" x14ac:dyDescent="0.25">
      <c r="A112" s="96"/>
      <c r="B112" s="61"/>
      <c r="C112" s="90"/>
      <c r="D112" s="94"/>
      <c r="E112" s="62" t="s">
        <v>149</v>
      </c>
      <c r="F112" s="57">
        <f>SUM('DATA 5-13h'!C113:F113)</f>
        <v>26</v>
      </c>
      <c r="G112" s="57">
        <f>SUM('DATA 5-13h'!G113:J113)</f>
        <v>42</v>
      </c>
      <c r="H112" s="58">
        <f>SUM('DATA 5-13h'!K113:N113)</f>
        <v>35</v>
      </c>
      <c r="I112" s="58">
        <f>SUM('DATA 5-13h'!O113:R113)</f>
        <v>26</v>
      </c>
      <c r="J112" s="58">
        <f>SUM('DATA 5-13h'!S113:V113)</f>
        <v>14</v>
      </c>
      <c r="K112" s="58">
        <f>SUM('DATA 5-13h'!W113:Z113)</f>
        <v>20</v>
      </c>
      <c r="L112" s="58">
        <f>SUM('DATA 5-13h'!AA113:AD113)</f>
        <v>5</v>
      </c>
      <c r="M112" s="58">
        <f>SUM('DATA 5-13h'!AE113:AH113)</f>
        <v>10</v>
      </c>
      <c r="N112" s="57">
        <f>SUM('DATA 13-21h'!C113:F113)</f>
        <v>13</v>
      </c>
      <c r="O112" s="57">
        <f>SUM('DATA 13-21h'!G113:J113)</f>
        <v>7</v>
      </c>
      <c r="P112" s="58">
        <f>SUM('DATA 13-21h'!K113:N113)</f>
        <v>22</v>
      </c>
      <c r="Q112" s="58">
        <f>SUM('DATA 13-21h'!O113:R113)</f>
        <v>34</v>
      </c>
      <c r="R112" s="58">
        <f>SUM('DATA 13-21h'!S113:V113)</f>
        <v>24</v>
      </c>
      <c r="S112" s="58">
        <f>SUM('DATA 13-21h'!W113:Z113)</f>
        <v>27</v>
      </c>
      <c r="T112" s="58">
        <f>SUM('DATA 13-21h'!AA113:AD113)</f>
        <v>21</v>
      </c>
      <c r="U112" s="58">
        <f>SUM('DATA 13-21h'!AE113:AH113)</f>
        <v>10</v>
      </c>
      <c r="V112" s="59">
        <f t="shared" si="2"/>
        <v>178</v>
      </c>
      <c r="W112" s="60">
        <f t="shared" si="3"/>
        <v>158</v>
      </c>
    </row>
    <row r="113" spans="1:24" ht="15" x14ac:dyDescent="0.25">
      <c r="A113" s="96"/>
      <c r="B113" s="61" t="s">
        <v>48</v>
      </c>
      <c r="C113" s="90"/>
      <c r="D113" s="94">
        <v>2</v>
      </c>
      <c r="E113" s="56" t="s">
        <v>147</v>
      </c>
      <c r="F113" s="57">
        <f>SUM('DATA 5-13h'!C114:F114)</f>
        <v>7</v>
      </c>
      <c r="G113" s="57">
        <f>SUM('DATA 5-13h'!G114:J114)</f>
        <v>10</v>
      </c>
      <c r="H113" s="58">
        <f>SUM('DATA 5-13h'!K114:N114)</f>
        <v>10</v>
      </c>
      <c r="I113" s="58">
        <f>SUM('DATA 5-13h'!O114:R114)</f>
        <v>18</v>
      </c>
      <c r="J113" s="58">
        <f>SUM('DATA 5-13h'!S114:V114)</f>
        <v>19</v>
      </c>
      <c r="K113" s="58">
        <f>SUM('DATA 5-13h'!W114:Z114)</f>
        <v>14</v>
      </c>
      <c r="L113" s="58">
        <f>SUM('DATA 5-13h'!AA114:AD114)</f>
        <v>36</v>
      </c>
      <c r="M113" s="58">
        <f>SUM('DATA 5-13h'!AE114:AH114)</f>
        <v>34</v>
      </c>
      <c r="N113" s="57">
        <f>SUM('DATA 13-21h'!C114:F114)</f>
        <v>31</v>
      </c>
      <c r="O113" s="57">
        <f>SUM('DATA 13-21h'!G114:J114)</f>
        <v>23</v>
      </c>
      <c r="P113" s="58">
        <f>SUM('DATA 13-21h'!K114:N114)</f>
        <v>39</v>
      </c>
      <c r="Q113" s="58">
        <f>SUM('DATA 13-21h'!O114:R114)</f>
        <v>64</v>
      </c>
      <c r="R113" s="58">
        <f>SUM('DATA 13-21h'!S114:V114)</f>
        <v>53</v>
      </c>
      <c r="S113" s="58">
        <f>SUM('DATA 13-21h'!W114:Z114)</f>
        <v>60</v>
      </c>
      <c r="T113" s="58">
        <f>SUM('DATA 13-21h'!AA114:AD114)</f>
        <v>20</v>
      </c>
      <c r="U113" s="58">
        <f>SUM('DATA 13-21h'!AE114:AH114)</f>
        <v>35</v>
      </c>
      <c r="V113" s="59">
        <f t="shared" si="2"/>
        <v>148</v>
      </c>
      <c r="W113" s="60">
        <f t="shared" si="3"/>
        <v>325</v>
      </c>
    </row>
    <row r="114" spans="1:24" ht="15" x14ac:dyDescent="0.25">
      <c r="A114" s="96"/>
      <c r="B114" s="61" t="s">
        <v>50</v>
      </c>
      <c r="C114" s="90"/>
      <c r="D114" s="94"/>
      <c r="E114" s="62" t="s">
        <v>148</v>
      </c>
      <c r="F114" s="57">
        <f>SUM('DATA 5-13h'!C115:F115)</f>
        <v>0</v>
      </c>
      <c r="G114" s="57">
        <f>SUM('DATA 5-13h'!G115:J115)</f>
        <v>0</v>
      </c>
      <c r="H114" s="58">
        <f>SUM('DATA 5-13h'!K115:N115)</f>
        <v>0</v>
      </c>
      <c r="I114" s="58">
        <f>SUM('DATA 5-13h'!O115:R115)</f>
        <v>0</v>
      </c>
      <c r="J114" s="58">
        <f>SUM('DATA 5-13h'!S115:V115)</f>
        <v>0</v>
      </c>
      <c r="K114" s="58">
        <f>SUM('DATA 5-13h'!W115:Z115)</f>
        <v>0</v>
      </c>
      <c r="L114" s="58">
        <f>SUM('DATA 5-13h'!AA115:AD115)</f>
        <v>1</v>
      </c>
      <c r="M114" s="58">
        <f>SUM('DATA 5-13h'!AE115:AH115)</f>
        <v>0</v>
      </c>
      <c r="N114" s="57">
        <f>SUM('DATA 13-21h'!C115:F115)</f>
        <v>0</v>
      </c>
      <c r="O114" s="57">
        <f>SUM('DATA 13-21h'!G115:J115)</f>
        <v>0</v>
      </c>
      <c r="P114" s="58">
        <f>SUM('DATA 13-21h'!K115:N115)</f>
        <v>0</v>
      </c>
      <c r="Q114" s="58">
        <f>SUM('DATA 13-21h'!O115:R115)</f>
        <v>0</v>
      </c>
      <c r="R114" s="58">
        <f>SUM('DATA 13-21h'!S115:V115)</f>
        <v>0</v>
      </c>
      <c r="S114" s="58">
        <f>SUM('DATA 13-21h'!W115:Z115)</f>
        <v>0</v>
      </c>
      <c r="T114" s="58">
        <f>SUM('DATA 13-21h'!AA115:AD115)</f>
        <v>0</v>
      </c>
      <c r="U114" s="58">
        <f>SUM('DATA 13-21h'!AE115:AH115)</f>
        <v>0</v>
      </c>
      <c r="V114" s="59">
        <f t="shared" si="2"/>
        <v>1</v>
      </c>
      <c r="W114" s="60">
        <f t="shared" si="3"/>
        <v>0</v>
      </c>
    </row>
    <row r="115" spans="1:24" ht="15" x14ac:dyDescent="0.25">
      <c r="A115" s="96"/>
      <c r="B115" s="61"/>
      <c r="C115" s="90"/>
      <c r="D115" s="94"/>
      <c r="E115" s="62" t="s">
        <v>149</v>
      </c>
      <c r="F115" s="57">
        <f>SUM('DATA 5-13h'!C116:F116)</f>
        <v>7</v>
      </c>
      <c r="G115" s="57">
        <f>SUM('DATA 5-13h'!G116:J116)</f>
        <v>11</v>
      </c>
      <c r="H115" s="58">
        <f>SUM('DATA 5-13h'!K116:N116)</f>
        <v>14</v>
      </c>
      <c r="I115" s="58">
        <f>SUM('DATA 5-13h'!O116:R116)</f>
        <v>6</v>
      </c>
      <c r="J115" s="58">
        <f>SUM('DATA 5-13h'!S116:V116)</f>
        <v>9</v>
      </c>
      <c r="K115" s="58">
        <f>SUM('DATA 5-13h'!W116:Z116)</f>
        <v>14</v>
      </c>
      <c r="L115" s="58">
        <f>SUM('DATA 5-13h'!AA116:AD116)</f>
        <v>21</v>
      </c>
      <c r="M115" s="58">
        <f>SUM('DATA 5-13h'!AE116:AH116)</f>
        <v>16</v>
      </c>
      <c r="N115" s="57">
        <f>SUM('DATA 13-21h'!C116:F116)</f>
        <v>10</v>
      </c>
      <c r="O115" s="57">
        <f>SUM('DATA 13-21h'!G116:J116)</f>
        <v>32</v>
      </c>
      <c r="P115" s="58">
        <f>SUM('DATA 13-21h'!K116:N116)</f>
        <v>40</v>
      </c>
      <c r="Q115" s="58">
        <f>SUM('DATA 13-21h'!O116:R116)</f>
        <v>39</v>
      </c>
      <c r="R115" s="58">
        <f>SUM('DATA 13-21h'!S116:V116)</f>
        <v>43</v>
      </c>
      <c r="S115" s="58">
        <f>SUM('DATA 13-21h'!W116:Z116)</f>
        <v>33</v>
      </c>
      <c r="T115" s="58">
        <f>SUM('DATA 13-21h'!AA116:AD116)</f>
        <v>26</v>
      </c>
      <c r="U115" s="58">
        <f>SUM('DATA 13-21h'!AE116:AH116)</f>
        <v>27</v>
      </c>
      <c r="V115" s="59">
        <f t="shared" si="2"/>
        <v>98</v>
      </c>
      <c r="W115" s="60">
        <f t="shared" si="3"/>
        <v>250</v>
      </c>
    </row>
    <row r="116" spans="1:24" ht="15" x14ac:dyDescent="0.25">
      <c r="A116" s="96">
        <v>13</v>
      </c>
      <c r="B116" s="61" t="s">
        <v>51</v>
      </c>
      <c r="C116" s="90" t="s">
        <v>121</v>
      </c>
      <c r="D116" s="94">
        <v>1</v>
      </c>
      <c r="E116" s="56" t="s">
        <v>147</v>
      </c>
      <c r="F116" s="57">
        <f>SUM('DATA 5-13h'!C117:F117)</f>
        <v>11</v>
      </c>
      <c r="G116" s="57">
        <f>SUM('DATA 5-13h'!G117:J117)</f>
        <v>24</v>
      </c>
      <c r="H116" s="58">
        <f>SUM('DATA 5-13h'!K117:N117)</f>
        <v>55</v>
      </c>
      <c r="I116" s="58">
        <f>SUM('DATA 5-13h'!O117:R117)</f>
        <v>14</v>
      </c>
      <c r="J116" s="58">
        <f>SUM('DATA 5-13h'!S117:V117)</f>
        <v>18</v>
      </c>
      <c r="K116" s="58">
        <f>SUM('DATA 5-13h'!W117:Z117)</f>
        <v>8</v>
      </c>
      <c r="L116" s="58">
        <f>SUM('DATA 5-13h'!AA117:AD117)</f>
        <v>8</v>
      </c>
      <c r="M116" s="58">
        <f>SUM('DATA 5-13h'!AE117:AH117)</f>
        <v>26</v>
      </c>
      <c r="N116" s="57">
        <f>SUM('DATA 13-21h'!C117:F117)</f>
        <v>13</v>
      </c>
      <c r="O116" s="57">
        <f>SUM('DATA 13-21h'!G117:J117)</f>
        <v>20</v>
      </c>
      <c r="P116" s="58">
        <f>SUM('DATA 13-21h'!K117:N117)</f>
        <v>28</v>
      </c>
      <c r="Q116" s="58">
        <f>SUM('DATA 13-21h'!O117:R117)</f>
        <v>23</v>
      </c>
      <c r="R116" s="58">
        <f>SUM('DATA 13-21h'!S117:V117)</f>
        <v>25</v>
      </c>
      <c r="S116" s="58">
        <f>SUM('DATA 13-21h'!W117:Z117)</f>
        <v>24</v>
      </c>
      <c r="T116" s="58">
        <f>SUM('DATA 13-21h'!AA117:AD117)</f>
        <v>21</v>
      </c>
      <c r="U116" s="58">
        <f>SUM('DATA 13-21h'!AE117:AH117)</f>
        <v>6</v>
      </c>
      <c r="V116" s="59">
        <f t="shared" si="2"/>
        <v>164</v>
      </c>
      <c r="W116" s="60">
        <f t="shared" si="3"/>
        <v>160</v>
      </c>
    </row>
    <row r="117" spans="1:24" ht="15" x14ac:dyDescent="0.25">
      <c r="A117" s="96"/>
      <c r="B117" s="61" t="s">
        <v>52</v>
      </c>
      <c r="C117" s="90"/>
      <c r="D117" s="94"/>
      <c r="E117" s="62" t="s">
        <v>148</v>
      </c>
      <c r="F117" s="57">
        <f>SUM('DATA 5-13h'!C118:F118)</f>
        <v>4</v>
      </c>
      <c r="G117" s="57">
        <f>SUM('DATA 5-13h'!G118:J118)</f>
        <v>3</v>
      </c>
      <c r="H117" s="58">
        <f>SUM('DATA 5-13h'!K118:N118)</f>
        <v>4</v>
      </c>
      <c r="I117" s="58">
        <f>SUM('DATA 5-13h'!O118:R118)</f>
        <v>1</v>
      </c>
      <c r="J117" s="58">
        <f>SUM('DATA 5-13h'!S118:V118)</f>
        <v>4</v>
      </c>
      <c r="K117" s="58">
        <f>SUM('DATA 5-13h'!W118:Z118)</f>
        <v>1</v>
      </c>
      <c r="L117" s="58">
        <f>SUM('DATA 5-13h'!AA118:AD118)</f>
        <v>0</v>
      </c>
      <c r="M117" s="58">
        <f>SUM('DATA 5-13h'!AE118:AH118)</f>
        <v>0</v>
      </c>
      <c r="N117" s="57">
        <f>SUM('DATA 13-21h'!C118:F118)</f>
        <v>3</v>
      </c>
      <c r="O117" s="57">
        <f>SUM('DATA 13-21h'!G118:J118)</f>
        <v>2</v>
      </c>
      <c r="P117" s="58">
        <f>SUM('DATA 13-21h'!K118:N118)</f>
        <v>2</v>
      </c>
      <c r="Q117" s="58">
        <f>SUM('DATA 13-21h'!O118:R118)</f>
        <v>7</v>
      </c>
      <c r="R117" s="58">
        <f>SUM('DATA 13-21h'!S118:V118)</f>
        <v>8</v>
      </c>
      <c r="S117" s="58">
        <f>SUM('DATA 13-21h'!W118:Z118)</f>
        <v>2</v>
      </c>
      <c r="T117" s="58">
        <f>SUM('DATA 13-21h'!AA118:AD118)</f>
        <v>3</v>
      </c>
      <c r="U117" s="58">
        <f>SUM('DATA 13-21h'!AE118:AH118)</f>
        <v>0</v>
      </c>
      <c r="V117" s="59">
        <f t="shared" si="2"/>
        <v>17</v>
      </c>
      <c r="W117" s="60">
        <f t="shared" si="3"/>
        <v>27</v>
      </c>
    </row>
    <row r="118" spans="1:24" ht="15" x14ac:dyDescent="0.25">
      <c r="A118" s="96"/>
      <c r="B118" s="61"/>
      <c r="C118" s="90"/>
      <c r="D118" s="94"/>
      <c r="E118" s="62" t="s">
        <v>149</v>
      </c>
      <c r="F118" s="57">
        <f>SUM('DATA 5-13h'!C119:F119)</f>
        <v>0</v>
      </c>
      <c r="G118" s="57">
        <f>SUM('DATA 5-13h'!G119:J119)</f>
        <v>0</v>
      </c>
      <c r="H118" s="58">
        <f>SUM('DATA 5-13h'!K119:N119)</f>
        <v>4</v>
      </c>
      <c r="I118" s="58">
        <f>SUM('DATA 5-13h'!O119:R119)</f>
        <v>1</v>
      </c>
      <c r="J118" s="58">
        <f>SUM('DATA 5-13h'!S119:V119)</f>
        <v>0</v>
      </c>
      <c r="K118" s="58">
        <f>SUM('DATA 5-13h'!W119:Z119)</f>
        <v>1</v>
      </c>
      <c r="L118" s="58">
        <f>SUM('DATA 5-13h'!AA119:AD119)</f>
        <v>0</v>
      </c>
      <c r="M118" s="58">
        <f>SUM('DATA 5-13h'!AE119:AH119)</f>
        <v>1</v>
      </c>
      <c r="N118" s="57">
        <f>SUM('DATA 13-21h'!C119:F119)</f>
        <v>1</v>
      </c>
      <c r="O118" s="57">
        <f>SUM('DATA 13-21h'!G119:J119)</f>
        <v>1</v>
      </c>
      <c r="P118" s="58">
        <f>SUM('DATA 13-21h'!K119:N119)</f>
        <v>4</v>
      </c>
      <c r="Q118" s="58">
        <f>SUM('DATA 13-21h'!O119:R119)</f>
        <v>3</v>
      </c>
      <c r="R118" s="58">
        <f>SUM('DATA 13-21h'!S119:V119)</f>
        <v>0</v>
      </c>
      <c r="S118" s="58">
        <f>SUM('DATA 13-21h'!W119:Z119)</f>
        <v>2</v>
      </c>
      <c r="T118" s="58">
        <f>SUM('DATA 13-21h'!AA119:AD119)</f>
        <v>2</v>
      </c>
      <c r="U118" s="58">
        <f>SUM('DATA 13-21h'!AE119:AH119)</f>
        <v>1</v>
      </c>
      <c r="V118" s="59">
        <f t="shared" si="2"/>
        <v>7</v>
      </c>
      <c r="W118" s="60">
        <f t="shared" si="3"/>
        <v>14</v>
      </c>
    </row>
    <row r="119" spans="1:24" ht="15" x14ac:dyDescent="0.25">
      <c r="A119" s="96"/>
      <c r="B119" s="61" t="s">
        <v>51</v>
      </c>
      <c r="C119" s="90"/>
      <c r="D119" s="94">
        <v>2</v>
      </c>
      <c r="E119" s="56" t="s">
        <v>147</v>
      </c>
      <c r="F119" s="57">
        <f>SUM('DATA 5-13h'!C120:F120)</f>
        <v>4</v>
      </c>
      <c r="G119" s="57">
        <f>SUM('DATA 5-13h'!G120:J120)</f>
        <v>6</v>
      </c>
      <c r="H119" s="58">
        <f>SUM('DATA 5-13h'!K120:N120)</f>
        <v>16</v>
      </c>
      <c r="I119" s="58">
        <f>SUM('DATA 5-13h'!O120:R120)</f>
        <v>10</v>
      </c>
      <c r="J119" s="58">
        <f>SUM('DATA 5-13h'!S120:V120)</f>
        <v>9</v>
      </c>
      <c r="K119" s="58">
        <f>SUM('DATA 5-13h'!W120:Z120)</f>
        <v>5</v>
      </c>
      <c r="L119" s="58">
        <f>SUM('DATA 5-13h'!AA120:AD120)</f>
        <v>7</v>
      </c>
      <c r="M119" s="58">
        <f>SUM('DATA 5-13h'!AE120:AH120)</f>
        <v>13</v>
      </c>
      <c r="N119" s="57">
        <f>SUM('DATA 13-21h'!C120:F120)</f>
        <v>29</v>
      </c>
      <c r="O119" s="57">
        <f>SUM('DATA 13-21h'!G120:J120)</f>
        <v>17</v>
      </c>
      <c r="P119" s="58">
        <f>SUM('DATA 13-21h'!K120:N120)</f>
        <v>47</v>
      </c>
      <c r="Q119" s="58">
        <f>SUM('DATA 13-21h'!O120:R120)</f>
        <v>20</v>
      </c>
      <c r="R119" s="58">
        <f>SUM('DATA 13-21h'!S120:V120)</f>
        <v>34</v>
      </c>
      <c r="S119" s="58">
        <f>SUM('DATA 13-21h'!W120:Z120)</f>
        <v>31</v>
      </c>
      <c r="T119" s="58">
        <f>SUM('DATA 13-21h'!AA120:AD120)</f>
        <v>21</v>
      </c>
      <c r="U119" s="58">
        <f>SUM('DATA 13-21h'!AE120:AH120)</f>
        <v>15</v>
      </c>
      <c r="V119" s="59">
        <f t="shared" si="2"/>
        <v>70</v>
      </c>
      <c r="W119" s="60">
        <f t="shared" si="3"/>
        <v>214</v>
      </c>
    </row>
    <row r="120" spans="1:24" ht="15" x14ac:dyDescent="0.25">
      <c r="A120" s="96"/>
      <c r="B120" s="61" t="s">
        <v>53</v>
      </c>
      <c r="C120" s="90"/>
      <c r="D120" s="94"/>
      <c r="E120" s="62" t="s">
        <v>148</v>
      </c>
      <c r="F120" s="57">
        <f>SUM('DATA 5-13h'!C121:F121)</f>
        <v>1</v>
      </c>
      <c r="G120" s="57">
        <f>SUM('DATA 5-13h'!G121:J121)</f>
        <v>4</v>
      </c>
      <c r="H120" s="58">
        <f>SUM('DATA 5-13h'!K121:N121)</f>
        <v>3</v>
      </c>
      <c r="I120" s="58">
        <f>SUM('DATA 5-13h'!O121:R121)</f>
        <v>0</v>
      </c>
      <c r="J120" s="58">
        <f>SUM('DATA 5-13h'!S121:V121)</f>
        <v>3</v>
      </c>
      <c r="K120" s="58">
        <f>SUM('DATA 5-13h'!W121:Z121)</f>
        <v>2</v>
      </c>
      <c r="L120" s="58">
        <f>SUM('DATA 5-13h'!AA121:AD121)</f>
        <v>3</v>
      </c>
      <c r="M120" s="58">
        <f>SUM('DATA 5-13h'!AE121:AH121)</f>
        <v>4</v>
      </c>
      <c r="N120" s="57">
        <f>SUM('DATA 13-21h'!C121:F121)</f>
        <v>1</v>
      </c>
      <c r="O120" s="57">
        <f>SUM('DATA 13-21h'!G121:J121)</f>
        <v>13</v>
      </c>
      <c r="P120" s="58">
        <f>SUM('DATA 13-21h'!K121:N121)</f>
        <v>4</v>
      </c>
      <c r="Q120" s="58">
        <f>SUM('DATA 13-21h'!O121:R121)</f>
        <v>10</v>
      </c>
      <c r="R120" s="58">
        <f>SUM('DATA 13-21h'!S121:V121)</f>
        <v>6</v>
      </c>
      <c r="S120" s="58">
        <f>SUM('DATA 13-21h'!W121:Z121)</f>
        <v>10</v>
      </c>
      <c r="T120" s="58">
        <f>SUM('DATA 13-21h'!AA121:AD121)</f>
        <v>1</v>
      </c>
      <c r="U120" s="58">
        <f>SUM('DATA 13-21h'!AE121:AH121)</f>
        <v>12</v>
      </c>
      <c r="V120" s="59">
        <f t="shared" si="2"/>
        <v>20</v>
      </c>
      <c r="W120" s="60">
        <f t="shared" si="3"/>
        <v>57</v>
      </c>
    </row>
    <row r="121" spans="1:24" ht="15" x14ac:dyDescent="0.25">
      <c r="A121" s="96"/>
      <c r="B121" s="61"/>
      <c r="C121" s="90"/>
      <c r="D121" s="94"/>
      <c r="E121" s="62" t="s">
        <v>149</v>
      </c>
      <c r="F121" s="57">
        <f>SUM('DATA 5-13h'!C122:F122)</f>
        <v>0</v>
      </c>
      <c r="G121" s="57">
        <f>SUM('DATA 5-13h'!G122:J122)</f>
        <v>0</v>
      </c>
      <c r="H121" s="58">
        <f>SUM('DATA 5-13h'!K122:N122)</f>
        <v>0</v>
      </c>
      <c r="I121" s="58">
        <f>SUM('DATA 5-13h'!O122:R122)</f>
        <v>0</v>
      </c>
      <c r="J121" s="58">
        <f>SUM('DATA 5-13h'!S122:V122)</f>
        <v>0</v>
      </c>
      <c r="K121" s="58">
        <f>SUM('DATA 5-13h'!W122:Z122)</f>
        <v>0</v>
      </c>
      <c r="L121" s="58">
        <f>SUM('DATA 5-13h'!AA122:AD122)</f>
        <v>1</v>
      </c>
      <c r="M121" s="58">
        <f>SUM('DATA 5-13h'!AE122:AH122)</f>
        <v>1</v>
      </c>
      <c r="N121" s="57">
        <f>SUM('DATA 13-21h'!C122:F122)</f>
        <v>0</v>
      </c>
      <c r="O121" s="57">
        <f>SUM('DATA 13-21h'!G122:J122)</f>
        <v>0</v>
      </c>
      <c r="P121" s="58">
        <f>SUM('DATA 13-21h'!K122:N122)</f>
        <v>3</v>
      </c>
      <c r="Q121" s="58">
        <f>SUM('DATA 13-21h'!O122:R122)</f>
        <v>3</v>
      </c>
      <c r="R121" s="58">
        <f>SUM('DATA 13-21h'!S122:V122)</f>
        <v>4</v>
      </c>
      <c r="S121" s="58">
        <f>SUM('DATA 13-21h'!W122:Z122)</f>
        <v>0</v>
      </c>
      <c r="T121" s="58">
        <f>SUM('DATA 13-21h'!AA122:AD122)</f>
        <v>0</v>
      </c>
      <c r="U121" s="58">
        <f>SUM('DATA 13-21h'!AE122:AH122)</f>
        <v>0</v>
      </c>
      <c r="V121" s="59">
        <f t="shared" si="2"/>
        <v>2</v>
      </c>
      <c r="W121" s="60">
        <f t="shared" si="3"/>
        <v>10</v>
      </c>
    </row>
    <row r="122" spans="1:24" ht="15" x14ac:dyDescent="0.25">
      <c r="A122" s="96"/>
      <c r="B122" s="61" t="s">
        <v>51</v>
      </c>
      <c r="C122" s="90" t="s">
        <v>122</v>
      </c>
      <c r="D122" s="94">
        <v>1</v>
      </c>
      <c r="E122" s="56" t="s">
        <v>147</v>
      </c>
      <c r="F122" s="57">
        <f>SUM('DATA 5-13h'!C123:F123)</f>
        <v>16</v>
      </c>
      <c r="G122" s="57">
        <f>SUM('DATA 5-13h'!G123:J123)</f>
        <v>21</v>
      </c>
      <c r="H122" s="58">
        <f>SUM('DATA 5-13h'!K123:N123)</f>
        <v>48</v>
      </c>
      <c r="I122" s="58">
        <f>SUM('DATA 5-13h'!O123:R123)</f>
        <v>22</v>
      </c>
      <c r="J122" s="58">
        <f>SUM('DATA 5-13h'!S123:V123)</f>
        <v>30</v>
      </c>
      <c r="K122" s="58">
        <f>SUM('DATA 5-13h'!W123:Z123)</f>
        <v>21</v>
      </c>
      <c r="L122" s="58">
        <f>SUM('DATA 5-13h'!AA123:AD123)</f>
        <v>34</v>
      </c>
      <c r="M122" s="58">
        <f>SUM('DATA 5-13h'!AE123:AH123)</f>
        <v>68</v>
      </c>
      <c r="N122" s="57">
        <f>SUM('DATA 13-21h'!C123:F123)</f>
        <v>103</v>
      </c>
      <c r="O122" s="57">
        <f>SUM('DATA 13-21h'!G123:J123)</f>
        <v>55</v>
      </c>
      <c r="P122" s="58">
        <f>SUM('DATA 13-21h'!K123:N123)</f>
        <v>102</v>
      </c>
      <c r="Q122" s="58">
        <f>SUM('DATA 13-21h'!O123:R123)</f>
        <v>54</v>
      </c>
      <c r="R122" s="58">
        <f>SUM('DATA 13-21h'!S123:V123)</f>
        <v>59</v>
      </c>
      <c r="S122" s="58">
        <f>SUM('DATA 13-21h'!W123:Z123)</f>
        <v>41</v>
      </c>
      <c r="T122" s="58">
        <f>SUM('DATA 13-21h'!AA123:AD123)</f>
        <v>51</v>
      </c>
      <c r="U122" s="58">
        <f>SUM('DATA 13-21h'!AE123:AH123)</f>
        <v>27</v>
      </c>
      <c r="V122" s="59">
        <f t="shared" si="2"/>
        <v>260</v>
      </c>
      <c r="W122" s="60">
        <f t="shared" si="3"/>
        <v>492</v>
      </c>
    </row>
    <row r="123" spans="1:24" ht="15" x14ac:dyDescent="0.25">
      <c r="A123" s="96"/>
      <c r="B123" s="61" t="s">
        <v>54</v>
      </c>
      <c r="C123" s="90"/>
      <c r="D123" s="94"/>
      <c r="E123" s="62" t="s">
        <v>148</v>
      </c>
      <c r="F123" s="57">
        <f>SUM('DATA 5-13h'!C124:F124)</f>
        <v>7</v>
      </c>
      <c r="G123" s="57">
        <f>SUM('DATA 5-13h'!G124:J124)</f>
        <v>12</v>
      </c>
      <c r="H123" s="58">
        <f>SUM('DATA 5-13h'!K124:N124)</f>
        <v>6</v>
      </c>
      <c r="I123" s="58">
        <f>SUM('DATA 5-13h'!O124:R124)</f>
        <v>4</v>
      </c>
      <c r="J123" s="58">
        <f>SUM('DATA 5-13h'!S124:V124)</f>
        <v>9</v>
      </c>
      <c r="K123" s="58">
        <f>SUM('DATA 5-13h'!W124:Z124)</f>
        <v>10</v>
      </c>
      <c r="L123" s="58">
        <f>SUM('DATA 5-13h'!AA124:AD124)</f>
        <v>3</v>
      </c>
      <c r="M123" s="58">
        <f>SUM('DATA 5-13h'!AE124:AH124)</f>
        <v>6</v>
      </c>
      <c r="N123" s="57">
        <f>SUM('DATA 13-21h'!C124:F124)</f>
        <v>11</v>
      </c>
      <c r="O123" s="57">
        <f>SUM('DATA 13-21h'!G124:J124)</f>
        <v>15</v>
      </c>
      <c r="P123" s="58">
        <f>SUM('DATA 13-21h'!K124:N124)</f>
        <v>21</v>
      </c>
      <c r="Q123" s="58">
        <f>SUM('DATA 13-21h'!O124:R124)</f>
        <v>13</v>
      </c>
      <c r="R123" s="58">
        <f>SUM('DATA 13-21h'!S124:V124)</f>
        <v>28</v>
      </c>
      <c r="S123" s="58">
        <f>SUM('DATA 13-21h'!W124:Z124)</f>
        <v>23</v>
      </c>
      <c r="T123" s="58">
        <f>SUM('DATA 13-21h'!AA124:AD124)</f>
        <v>18</v>
      </c>
      <c r="U123" s="58">
        <f>SUM('DATA 13-21h'!AE124:AH124)</f>
        <v>13</v>
      </c>
      <c r="V123" s="59">
        <f t="shared" si="2"/>
        <v>57</v>
      </c>
      <c r="W123" s="60">
        <f t="shared" si="3"/>
        <v>142</v>
      </c>
    </row>
    <row r="124" spans="1:24" ht="15" x14ac:dyDescent="0.25">
      <c r="A124" s="96"/>
      <c r="B124" s="61"/>
      <c r="C124" s="90"/>
      <c r="D124" s="94"/>
      <c r="E124" s="62" t="s">
        <v>149</v>
      </c>
      <c r="F124" s="57">
        <f>SUM('DATA 5-13h'!C125:F125)</f>
        <v>0</v>
      </c>
      <c r="G124" s="57">
        <f>SUM('DATA 5-13h'!G125:J125)</f>
        <v>1</v>
      </c>
      <c r="H124" s="58">
        <f>SUM('DATA 5-13h'!K125:N125)</f>
        <v>4</v>
      </c>
      <c r="I124" s="58">
        <f>SUM('DATA 5-13h'!O125:R125)</f>
        <v>0</v>
      </c>
      <c r="J124" s="58">
        <f>SUM('DATA 5-13h'!S125:V125)</f>
        <v>2</v>
      </c>
      <c r="K124" s="58">
        <f>SUM('DATA 5-13h'!W125:Z125)</f>
        <v>0</v>
      </c>
      <c r="L124" s="58">
        <f>SUM('DATA 5-13h'!AA125:AD125)</f>
        <v>1</v>
      </c>
      <c r="M124" s="58">
        <f>SUM('DATA 5-13h'!AE125:AH125)</f>
        <v>1</v>
      </c>
      <c r="N124" s="57">
        <f>SUM('DATA 13-21h'!C125:F125)</f>
        <v>0</v>
      </c>
      <c r="O124" s="57">
        <f>SUM('DATA 13-21h'!G125:J125)</f>
        <v>1</v>
      </c>
      <c r="P124" s="58">
        <f>SUM('DATA 13-21h'!K125:N125)</f>
        <v>6</v>
      </c>
      <c r="Q124" s="58">
        <f>SUM('DATA 13-21h'!O125:R125)</f>
        <v>6</v>
      </c>
      <c r="R124" s="58">
        <f>SUM('DATA 13-21h'!S125:V125)</f>
        <v>2</v>
      </c>
      <c r="S124" s="58">
        <f>SUM('DATA 13-21h'!W125:Z125)</f>
        <v>11</v>
      </c>
      <c r="T124" s="58">
        <f>SUM('DATA 13-21h'!AA125:AD125)</f>
        <v>2</v>
      </c>
      <c r="U124" s="58">
        <f>SUM('DATA 13-21h'!AE125:AH125)</f>
        <v>1</v>
      </c>
      <c r="V124" s="59">
        <f t="shared" si="2"/>
        <v>9</v>
      </c>
      <c r="W124" s="60">
        <f t="shared" si="3"/>
        <v>29</v>
      </c>
    </row>
    <row r="125" spans="1:24" ht="15" x14ac:dyDescent="0.25">
      <c r="A125" s="96"/>
      <c r="B125" s="61" t="s">
        <v>51</v>
      </c>
      <c r="C125" s="90"/>
      <c r="D125" s="94">
        <v>2</v>
      </c>
      <c r="E125" s="56" t="s">
        <v>147</v>
      </c>
      <c r="F125" s="57">
        <f>SUM('DATA 5-13h'!C126:F126)</f>
        <v>16</v>
      </c>
      <c r="G125" s="57">
        <f>SUM('DATA 5-13h'!G126:J126)</f>
        <v>29</v>
      </c>
      <c r="H125" s="58">
        <f>SUM('DATA 5-13h'!K126:N126)</f>
        <v>224</v>
      </c>
      <c r="I125" s="58">
        <f>SUM('DATA 5-13h'!O126:R126)</f>
        <v>28</v>
      </c>
      <c r="J125" s="58">
        <f>SUM('DATA 5-13h'!S126:V126)</f>
        <v>40</v>
      </c>
      <c r="K125" s="58">
        <f>SUM('DATA 5-13h'!W126:Z126)</f>
        <v>17</v>
      </c>
      <c r="L125" s="58">
        <f>SUM('DATA 5-13h'!AA126:AD126)</f>
        <v>22</v>
      </c>
      <c r="M125" s="58">
        <f>SUM('DATA 5-13h'!AE126:AH126)</f>
        <v>42</v>
      </c>
      <c r="N125" s="57">
        <f>SUM('DATA 13-21h'!C126:F126)</f>
        <v>25</v>
      </c>
      <c r="O125" s="57">
        <f>SUM('DATA 13-21h'!G126:J126)</f>
        <v>56</v>
      </c>
      <c r="P125" s="58">
        <f>SUM('DATA 13-21h'!K126:N126)</f>
        <v>53</v>
      </c>
      <c r="Q125" s="58">
        <f>SUM('DATA 13-21h'!O126:R126)</f>
        <v>76</v>
      </c>
      <c r="R125" s="58">
        <f>SUM('DATA 13-21h'!S126:V126)</f>
        <v>54</v>
      </c>
      <c r="S125" s="58">
        <f>SUM('DATA 13-21h'!W126:Z126)</f>
        <v>40</v>
      </c>
      <c r="T125" s="58">
        <f>SUM('DATA 13-21h'!AA126:AD126)</f>
        <v>41</v>
      </c>
      <c r="U125" s="58">
        <f>SUM('DATA 13-21h'!AE126:AH126)</f>
        <v>18</v>
      </c>
      <c r="V125" s="59">
        <f t="shared" si="2"/>
        <v>418</v>
      </c>
      <c r="W125" s="60">
        <f t="shared" si="3"/>
        <v>363</v>
      </c>
    </row>
    <row r="126" spans="1:24" ht="15" x14ac:dyDescent="0.25">
      <c r="A126" s="96"/>
      <c r="B126" s="61" t="s">
        <v>55</v>
      </c>
      <c r="C126" s="90"/>
      <c r="D126" s="94"/>
      <c r="E126" s="62" t="s">
        <v>148</v>
      </c>
      <c r="F126" s="57">
        <f>SUM('DATA 5-13h'!C127:F127)</f>
        <v>9</v>
      </c>
      <c r="G126" s="57">
        <f>SUM('DATA 5-13h'!G127:J127)</f>
        <v>11</v>
      </c>
      <c r="H126" s="58">
        <f>SUM('DATA 5-13h'!K127:N127)</f>
        <v>9</v>
      </c>
      <c r="I126" s="58">
        <f>SUM('DATA 5-13h'!O127:R127)</f>
        <v>6</v>
      </c>
      <c r="J126" s="58">
        <f>SUM('DATA 5-13h'!S127:V127)</f>
        <v>11</v>
      </c>
      <c r="K126" s="58">
        <f>SUM('DATA 5-13h'!W127:Z127)</f>
        <v>11</v>
      </c>
      <c r="L126" s="58">
        <f>SUM('DATA 5-13h'!AA127:AD127)</f>
        <v>7</v>
      </c>
      <c r="M126" s="58">
        <f>SUM('DATA 5-13h'!AE127:AH127)</f>
        <v>5</v>
      </c>
      <c r="N126" s="57">
        <f>SUM('DATA 13-21h'!C127:F127)</f>
        <v>12</v>
      </c>
      <c r="O126" s="57">
        <f>SUM('DATA 13-21h'!G127:J127)</f>
        <v>17</v>
      </c>
      <c r="P126" s="58">
        <f>SUM('DATA 13-21h'!K127:N127)</f>
        <v>13</v>
      </c>
      <c r="Q126" s="58">
        <f>SUM('DATA 13-21h'!O127:R127)</f>
        <v>27</v>
      </c>
      <c r="R126" s="58">
        <f>SUM('DATA 13-21h'!S127:V127)</f>
        <v>20</v>
      </c>
      <c r="S126" s="58">
        <f>SUM('DATA 13-21h'!W127:Z127)</f>
        <v>15</v>
      </c>
      <c r="T126" s="58">
        <f>SUM('DATA 13-21h'!AA127:AD127)</f>
        <v>9</v>
      </c>
      <c r="U126" s="58">
        <f>SUM('DATA 13-21h'!AE127:AH127)</f>
        <v>14</v>
      </c>
      <c r="V126" s="59">
        <f t="shared" si="2"/>
        <v>69</v>
      </c>
      <c r="W126" s="60">
        <f t="shared" si="3"/>
        <v>127</v>
      </c>
    </row>
    <row r="127" spans="1:24" ht="15" x14ac:dyDescent="0.25">
      <c r="A127" s="96"/>
      <c r="B127" s="61"/>
      <c r="C127" s="90"/>
      <c r="D127" s="94"/>
      <c r="E127" s="62" t="s">
        <v>149</v>
      </c>
      <c r="F127" s="57">
        <f>SUM('DATA 5-13h'!C128:F128)</f>
        <v>1</v>
      </c>
      <c r="G127" s="57">
        <f>SUM('DATA 5-13h'!G128:J128)</f>
        <v>1</v>
      </c>
      <c r="H127" s="58">
        <f>SUM('DATA 5-13h'!K128:N128)</f>
        <v>4</v>
      </c>
      <c r="I127" s="58">
        <f>SUM('DATA 5-13h'!O128:R128)</f>
        <v>1</v>
      </c>
      <c r="J127" s="58">
        <f>SUM('DATA 5-13h'!S128:V128)</f>
        <v>0</v>
      </c>
      <c r="K127" s="58">
        <f>SUM('DATA 5-13h'!W128:Z128)</f>
        <v>3</v>
      </c>
      <c r="L127" s="58">
        <f>SUM('DATA 5-13h'!AA128:AD128)</f>
        <v>0</v>
      </c>
      <c r="M127" s="58">
        <f>SUM('DATA 5-13h'!AE128:AH128)</f>
        <v>0</v>
      </c>
      <c r="N127" s="57">
        <f>SUM('DATA 13-21h'!C128:F128)</f>
        <v>0</v>
      </c>
      <c r="O127" s="57">
        <f>SUM('DATA 13-21h'!G128:J128)</f>
        <v>3</v>
      </c>
      <c r="P127" s="58">
        <f>SUM('DATA 13-21h'!K128:N128)</f>
        <v>5</v>
      </c>
      <c r="Q127" s="58">
        <f>SUM('DATA 13-21h'!O128:R128)</f>
        <v>4</v>
      </c>
      <c r="R127" s="58">
        <f>SUM('DATA 13-21h'!S128:V128)</f>
        <v>2</v>
      </c>
      <c r="S127" s="58">
        <f>SUM('DATA 13-21h'!W128:Z128)</f>
        <v>3</v>
      </c>
      <c r="T127" s="58">
        <f>SUM('DATA 13-21h'!AA128:AD128)</f>
        <v>1</v>
      </c>
      <c r="U127" s="58">
        <f>SUM('DATA 13-21h'!AE128:AH128)</f>
        <v>0</v>
      </c>
      <c r="V127" s="59">
        <f t="shared" si="2"/>
        <v>10</v>
      </c>
      <c r="W127" s="60">
        <f t="shared" si="3"/>
        <v>18</v>
      </c>
    </row>
    <row r="128" spans="1:24" ht="15" x14ac:dyDescent="0.25">
      <c r="A128" s="96">
        <v>14</v>
      </c>
      <c r="B128" s="61" t="s">
        <v>56</v>
      </c>
      <c r="C128" s="90" t="s">
        <v>123</v>
      </c>
      <c r="D128" s="94">
        <v>1</v>
      </c>
      <c r="E128" s="56" t="s">
        <v>147</v>
      </c>
      <c r="F128" s="57">
        <f>SUM('DATA 5-13h'!C129:F129)</f>
        <v>3</v>
      </c>
      <c r="G128" s="57">
        <f>SUM('DATA 5-13h'!G129:J129)</f>
        <v>11</v>
      </c>
      <c r="H128" s="58">
        <f>SUM('DATA 5-13h'!K129:N129)</f>
        <v>124</v>
      </c>
      <c r="I128" s="58">
        <f>SUM('DATA 5-13h'!O129:R129)</f>
        <v>12</v>
      </c>
      <c r="J128" s="58">
        <f>SUM('DATA 5-13h'!S129:V129)</f>
        <v>10</v>
      </c>
      <c r="K128" s="58">
        <f>SUM('DATA 5-13h'!W129:Z129)</f>
        <v>8</v>
      </c>
      <c r="L128" s="58">
        <f>SUM('DATA 5-13h'!AA129:AD129)</f>
        <v>10</v>
      </c>
      <c r="M128" s="58">
        <f>SUM('DATA 5-13h'!AE129:AH129)</f>
        <v>26</v>
      </c>
      <c r="N128" s="57">
        <f>SUM('DATA 13-21h'!C129:F129)</f>
        <v>41</v>
      </c>
      <c r="O128" s="57">
        <f>SUM('DATA 13-21h'!G129:J129)</f>
        <v>22</v>
      </c>
      <c r="P128" s="58">
        <f>SUM('DATA 13-21h'!K129:N129)</f>
        <v>34</v>
      </c>
      <c r="Q128" s="58">
        <f>SUM('DATA 13-21h'!O129:R129)</f>
        <v>31</v>
      </c>
      <c r="R128" s="58">
        <f>SUM('DATA 13-21h'!S129:V129)</f>
        <v>31</v>
      </c>
      <c r="S128" s="58">
        <f>SUM('DATA 13-21h'!W129:Z129)</f>
        <v>38</v>
      </c>
      <c r="T128" s="58">
        <f>SUM('DATA 13-21h'!AA129:AD129)</f>
        <v>42</v>
      </c>
      <c r="U128" s="58">
        <f>SUM('DATA 13-21h'!AE129:AH129)</f>
        <v>8</v>
      </c>
      <c r="V128" s="59">
        <f t="shared" si="2"/>
        <v>204</v>
      </c>
      <c r="W128" s="60">
        <f t="shared" si="3"/>
        <v>247</v>
      </c>
      <c r="X128" s="43"/>
    </row>
    <row r="129" spans="1:24" ht="15" x14ac:dyDescent="0.25">
      <c r="A129" s="96"/>
      <c r="B129" s="61" t="s">
        <v>57</v>
      </c>
      <c r="C129" s="90"/>
      <c r="D129" s="94"/>
      <c r="E129" s="62" t="s">
        <v>148</v>
      </c>
      <c r="F129" s="57">
        <f>SUM('DATA 5-13h'!C130:F130)</f>
        <v>0</v>
      </c>
      <c r="G129" s="57">
        <f>SUM('DATA 5-13h'!G130:J130)</f>
        <v>0</v>
      </c>
      <c r="H129" s="58">
        <f>SUM('DATA 5-13h'!K130:N130)</f>
        <v>0</v>
      </c>
      <c r="I129" s="58">
        <f>SUM('DATA 5-13h'!O130:R130)</f>
        <v>0</v>
      </c>
      <c r="J129" s="58">
        <f>SUM('DATA 5-13h'!S130:V130)</f>
        <v>0</v>
      </c>
      <c r="K129" s="58">
        <f>SUM('DATA 5-13h'!W130:Z130)</f>
        <v>0</v>
      </c>
      <c r="L129" s="58">
        <f>SUM('DATA 5-13h'!AA130:AD130)</f>
        <v>0</v>
      </c>
      <c r="M129" s="58">
        <f>SUM('DATA 5-13h'!AE130:AH130)</f>
        <v>0</v>
      </c>
      <c r="N129" s="57">
        <f>SUM('DATA 13-21h'!C130:F130)</f>
        <v>0</v>
      </c>
      <c r="O129" s="57">
        <f>SUM('DATA 13-21h'!G130:J130)</f>
        <v>0</v>
      </c>
      <c r="P129" s="58">
        <f>SUM('DATA 13-21h'!K130:N130)</f>
        <v>1</v>
      </c>
      <c r="Q129" s="58">
        <f>SUM('DATA 13-21h'!O130:R130)</f>
        <v>0</v>
      </c>
      <c r="R129" s="58">
        <f>SUM('DATA 13-21h'!S130:V130)</f>
        <v>1</v>
      </c>
      <c r="S129" s="58">
        <f>SUM('DATA 13-21h'!W130:Z130)</f>
        <v>5</v>
      </c>
      <c r="T129" s="58">
        <f>SUM('DATA 13-21h'!AA130:AD130)</f>
        <v>0</v>
      </c>
      <c r="U129" s="58">
        <f>SUM('DATA 13-21h'!AE130:AH130)</f>
        <v>0</v>
      </c>
      <c r="V129" s="59">
        <f t="shared" si="2"/>
        <v>0</v>
      </c>
      <c r="W129" s="60">
        <f t="shared" si="3"/>
        <v>7</v>
      </c>
      <c r="X129" s="43"/>
    </row>
    <row r="130" spans="1:24" ht="15" x14ac:dyDescent="0.25">
      <c r="A130" s="96"/>
      <c r="B130" s="61"/>
      <c r="C130" s="90"/>
      <c r="D130" s="94"/>
      <c r="E130" s="62" t="s">
        <v>149</v>
      </c>
      <c r="F130" s="57">
        <f>SUM('DATA 5-13h'!C131:F131)</f>
        <v>26</v>
      </c>
      <c r="G130" s="57">
        <f>SUM('DATA 5-13h'!G131:J131)</f>
        <v>36</v>
      </c>
      <c r="H130" s="58">
        <f>SUM('DATA 5-13h'!K131:N131)</f>
        <v>37</v>
      </c>
      <c r="I130" s="58">
        <f>SUM('DATA 5-13h'!O131:R131)</f>
        <v>18</v>
      </c>
      <c r="J130" s="58">
        <f>SUM('DATA 5-13h'!S131:V131)</f>
        <v>11</v>
      </c>
      <c r="K130" s="58">
        <f>SUM('DATA 5-13h'!W131:Z131)</f>
        <v>22</v>
      </c>
      <c r="L130" s="58">
        <f>SUM('DATA 5-13h'!AA131:AD131)</f>
        <v>14</v>
      </c>
      <c r="M130" s="58">
        <f>SUM('DATA 5-13h'!AE131:AH131)</f>
        <v>13</v>
      </c>
      <c r="N130" s="57">
        <f>SUM('DATA 13-21h'!C131:F131)</f>
        <v>20</v>
      </c>
      <c r="O130" s="57">
        <f>SUM('DATA 13-21h'!G131:J131)</f>
        <v>24</v>
      </c>
      <c r="P130" s="58">
        <f>SUM('DATA 13-21h'!K131:N131)</f>
        <v>39</v>
      </c>
      <c r="Q130" s="58">
        <f>SUM('DATA 13-21h'!O131:R131)</f>
        <v>36</v>
      </c>
      <c r="R130" s="58">
        <f>SUM('DATA 13-21h'!S131:V131)</f>
        <v>66</v>
      </c>
      <c r="S130" s="58">
        <f>SUM('DATA 13-21h'!W131:Z131)</f>
        <v>86</v>
      </c>
      <c r="T130" s="58">
        <f>SUM('DATA 13-21h'!AA131:AD131)</f>
        <v>56</v>
      </c>
      <c r="U130" s="58">
        <f>SUM('DATA 13-21h'!AE131:AH131)</f>
        <v>23</v>
      </c>
      <c r="V130" s="59">
        <f t="shared" si="2"/>
        <v>177</v>
      </c>
      <c r="W130" s="60">
        <f t="shared" si="3"/>
        <v>350</v>
      </c>
      <c r="X130" s="43"/>
    </row>
    <row r="131" spans="1:24" ht="15" x14ac:dyDescent="0.25">
      <c r="A131" s="96"/>
      <c r="B131" s="61" t="s">
        <v>56</v>
      </c>
      <c r="C131" s="90"/>
      <c r="D131" s="94">
        <v>2</v>
      </c>
      <c r="E131" s="56" t="s">
        <v>147</v>
      </c>
      <c r="F131" s="57">
        <f>SUM('DATA 5-13h'!C132:F132)</f>
        <v>7</v>
      </c>
      <c r="G131" s="57">
        <f>SUM('DATA 5-13h'!G132:J132)</f>
        <v>10</v>
      </c>
      <c r="H131" s="58">
        <f>SUM('DATA 5-13h'!K132:N132)</f>
        <v>11</v>
      </c>
      <c r="I131" s="58">
        <f>SUM('DATA 5-13h'!O132:R132)</f>
        <v>14</v>
      </c>
      <c r="J131" s="58">
        <f>SUM('DATA 5-13h'!S132:V132)</f>
        <v>6</v>
      </c>
      <c r="K131" s="58">
        <f>SUM('DATA 5-13h'!W132:Z132)</f>
        <v>11</v>
      </c>
      <c r="L131" s="58">
        <f>SUM('DATA 5-13h'!AA132:AD132)</f>
        <v>33</v>
      </c>
      <c r="M131" s="58">
        <f>SUM('DATA 5-13h'!AE132:AH132)</f>
        <v>61</v>
      </c>
      <c r="N131" s="57">
        <f>SUM('DATA 13-21h'!C132:F132)</f>
        <v>68</v>
      </c>
      <c r="O131" s="57">
        <f>SUM('DATA 13-21h'!G132:J132)</f>
        <v>14</v>
      </c>
      <c r="P131" s="58">
        <f>SUM('DATA 13-21h'!K132:N132)</f>
        <v>23</v>
      </c>
      <c r="Q131" s="58">
        <f>SUM('DATA 13-21h'!O132:R132)</f>
        <v>8</v>
      </c>
      <c r="R131" s="58">
        <f>SUM('DATA 13-21h'!S132:V132)</f>
        <v>34</v>
      </c>
      <c r="S131" s="58">
        <f>SUM('DATA 13-21h'!W132:Z132)</f>
        <v>12</v>
      </c>
      <c r="T131" s="58">
        <f>SUM('DATA 13-21h'!AA132:AD132)</f>
        <v>24</v>
      </c>
      <c r="U131" s="58">
        <f>SUM('DATA 13-21h'!AE132:AH132)</f>
        <v>6</v>
      </c>
      <c r="V131" s="59">
        <f t="shared" ref="V131:V194" si="4">SUM(F131:M131)</f>
        <v>153</v>
      </c>
      <c r="W131" s="60">
        <f t="shared" ref="W131:W194" si="5">SUM(N131:U131)</f>
        <v>189</v>
      </c>
      <c r="X131" s="43"/>
    </row>
    <row r="132" spans="1:24" ht="15" x14ac:dyDescent="0.25">
      <c r="A132" s="96"/>
      <c r="B132" s="61" t="s">
        <v>58</v>
      </c>
      <c r="C132" s="90"/>
      <c r="D132" s="94"/>
      <c r="E132" s="62" t="s">
        <v>148</v>
      </c>
      <c r="F132" s="57">
        <f>SUM('DATA 5-13h'!C133:F133)</f>
        <v>0</v>
      </c>
      <c r="G132" s="57">
        <f>SUM('DATA 5-13h'!G133:J133)</f>
        <v>0</v>
      </c>
      <c r="H132" s="58">
        <f>SUM('DATA 5-13h'!K133:N133)</f>
        <v>0</v>
      </c>
      <c r="I132" s="58">
        <f>SUM('DATA 5-13h'!O133:R133)</f>
        <v>0</v>
      </c>
      <c r="J132" s="58">
        <f>SUM('DATA 5-13h'!S133:V133)</f>
        <v>0</v>
      </c>
      <c r="K132" s="58">
        <f>SUM('DATA 5-13h'!W133:Z133)</f>
        <v>0</v>
      </c>
      <c r="L132" s="58">
        <f>SUM('DATA 5-13h'!AA133:AD133)</f>
        <v>0</v>
      </c>
      <c r="M132" s="58">
        <f>SUM('DATA 5-13h'!AE133:AH133)</f>
        <v>0</v>
      </c>
      <c r="N132" s="57">
        <f>SUM('DATA 13-21h'!C133:F133)</f>
        <v>0</v>
      </c>
      <c r="O132" s="57">
        <f>SUM('DATA 13-21h'!G133:J133)</f>
        <v>0</v>
      </c>
      <c r="P132" s="58">
        <f>SUM('DATA 13-21h'!K133:N133)</f>
        <v>5</v>
      </c>
      <c r="Q132" s="58">
        <f>SUM('DATA 13-21h'!O133:R133)</f>
        <v>1</v>
      </c>
      <c r="R132" s="58">
        <f>SUM('DATA 13-21h'!S133:V133)</f>
        <v>0</v>
      </c>
      <c r="S132" s="58">
        <f>SUM('DATA 13-21h'!W133:Z133)</f>
        <v>1</v>
      </c>
      <c r="T132" s="58">
        <f>SUM('DATA 13-21h'!AA133:AD133)</f>
        <v>0</v>
      </c>
      <c r="U132" s="58">
        <f>SUM('DATA 13-21h'!AE133:AH133)</f>
        <v>0</v>
      </c>
      <c r="V132" s="59">
        <f t="shared" si="4"/>
        <v>0</v>
      </c>
      <c r="W132" s="60">
        <f t="shared" si="5"/>
        <v>7</v>
      </c>
      <c r="X132" s="43"/>
    </row>
    <row r="133" spans="1:24" ht="15" x14ac:dyDescent="0.25">
      <c r="A133" s="96"/>
      <c r="B133" s="61"/>
      <c r="C133" s="90"/>
      <c r="D133" s="94"/>
      <c r="E133" s="62" t="s">
        <v>149</v>
      </c>
      <c r="F133" s="57">
        <f>SUM('DATA 5-13h'!C134:F134)</f>
        <v>4</v>
      </c>
      <c r="G133" s="57">
        <f>SUM('DATA 5-13h'!G134:J134)</f>
        <v>13</v>
      </c>
      <c r="H133" s="58">
        <f>SUM('DATA 5-13h'!K134:N134)</f>
        <v>17</v>
      </c>
      <c r="I133" s="58">
        <f>SUM('DATA 5-13h'!O134:R134)</f>
        <v>9</v>
      </c>
      <c r="J133" s="58">
        <f>SUM('DATA 5-13h'!S134:V134)</f>
        <v>24</v>
      </c>
      <c r="K133" s="58">
        <f>SUM('DATA 5-13h'!W134:Z134)</f>
        <v>24</v>
      </c>
      <c r="L133" s="58">
        <f>SUM('DATA 5-13h'!AA134:AD134)</f>
        <v>23</v>
      </c>
      <c r="M133" s="58">
        <f>SUM('DATA 5-13h'!AE134:AH134)</f>
        <v>16</v>
      </c>
      <c r="N133" s="57">
        <f>SUM('DATA 13-21h'!C134:F134)</f>
        <v>20</v>
      </c>
      <c r="O133" s="57">
        <f>SUM('DATA 13-21h'!G134:J134)</f>
        <v>47</v>
      </c>
      <c r="P133" s="58">
        <f>SUM('DATA 13-21h'!K134:N134)</f>
        <v>59</v>
      </c>
      <c r="Q133" s="58">
        <f>SUM('DATA 13-21h'!O134:R134)</f>
        <v>71</v>
      </c>
      <c r="R133" s="58">
        <f>SUM('DATA 13-21h'!S134:V134)</f>
        <v>89</v>
      </c>
      <c r="S133" s="58">
        <f>SUM('DATA 13-21h'!W134:Z134)</f>
        <v>46</v>
      </c>
      <c r="T133" s="58">
        <f>SUM('DATA 13-21h'!AA134:AD134)</f>
        <v>23</v>
      </c>
      <c r="U133" s="58">
        <f>SUM('DATA 13-21h'!AE134:AH134)</f>
        <v>10</v>
      </c>
      <c r="V133" s="59">
        <f t="shared" si="4"/>
        <v>130</v>
      </c>
      <c r="W133" s="60">
        <f t="shared" si="5"/>
        <v>365</v>
      </c>
      <c r="X133" s="43"/>
    </row>
    <row r="134" spans="1:24" ht="15" x14ac:dyDescent="0.25">
      <c r="A134" s="96"/>
      <c r="B134" s="61" t="s">
        <v>56</v>
      </c>
      <c r="C134" s="90" t="s">
        <v>124</v>
      </c>
      <c r="D134" s="94">
        <v>1</v>
      </c>
      <c r="E134" s="56" t="s">
        <v>147</v>
      </c>
      <c r="F134" s="57">
        <f>SUM('DATA 5-13h'!C135:F135)</f>
        <v>13</v>
      </c>
      <c r="G134" s="57">
        <f>SUM('DATA 5-13h'!G135:J135)</f>
        <v>22</v>
      </c>
      <c r="H134" s="58">
        <f>SUM('DATA 5-13h'!K135:N135)</f>
        <v>73</v>
      </c>
      <c r="I134" s="58">
        <f>SUM('DATA 5-13h'!O135:R135)</f>
        <v>28</v>
      </c>
      <c r="J134" s="58">
        <f>SUM('DATA 5-13h'!S135:V135)</f>
        <v>34</v>
      </c>
      <c r="K134" s="58">
        <f>SUM('DATA 5-13h'!W135:Z135)</f>
        <v>31</v>
      </c>
      <c r="L134" s="58">
        <f>SUM('DATA 5-13h'!AA135:AD135)</f>
        <v>56</v>
      </c>
      <c r="M134" s="58">
        <f>SUM('DATA 5-13h'!AE135:AH135)</f>
        <v>154</v>
      </c>
      <c r="N134" s="57">
        <f>SUM('DATA 13-21h'!C135:F135)</f>
        <v>77</v>
      </c>
      <c r="O134" s="57">
        <f>SUM('DATA 13-21h'!G135:J135)</f>
        <v>51</v>
      </c>
      <c r="P134" s="58">
        <f>SUM('DATA 13-21h'!K135:N135)</f>
        <v>71</v>
      </c>
      <c r="Q134" s="58">
        <f>SUM('DATA 13-21h'!O135:R135)</f>
        <v>59</v>
      </c>
      <c r="R134" s="58">
        <f>SUM('DATA 13-21h'!S135:V135)</f>
        <v>94</v>
      </c>
      <c r="S134" s="58">
        <f>SUM('DATA 13-21h'!W135:Z135)</f>
        <v>63</v>
      </c>
      <c r="T134" s="58">
        <f>SUM('DATA 13-21h'!AA135:AD135)</f>
        <v>95</v>
      </c>
      <c r="U134" s="58">
        <f>SUM('DATA 13-21h'!AE135:AH135)</f>
        <v>43</v>
      </c>
      <c r="V134" s="59">
        <f t="shared" si="4"/>
        <v>411</v>
      </c>
      <c r="W134" s="60">
        <f t="shared" si="5"/>
        <v>553</v>
      </c>
      <c r="X134" s="43"/>
    </row>
    <row r="135" spans="1:24" ht="15" x14ac:dyDescent="0.25">
      <c r="A135" s="96"/>
      <c r="B135" s="61" t="s">
        <v>57</v>
      </c>
      <c r="C135" s="90"/>
      <c r="D135" s="94"/>
      <c r="E135" s="62" t="s">
        <v>148</v>
      </c>
      <c r="F135" s="57">
        <f>SUM('DATA 5-13h'!C136:F136)</f>
        <v>0</v>
      </c>
      <c r="G135" s="57">
        <f>SUM('DATA 5-13h'!G136:J136)</f>
        <v>0</v>
      </c>
      <c r="H135" s="58">
        <f>SUM('DATA 5-13h'!K136:N136)</f>
        <v>0</v>
      </c>
      <c r="I135" s="58">
        <f>SUM('DATA 5-13h'!O136:R136)</f>
        <v>0</v>
      </c>
      <c r="J135" s="58">
        <f>SUM('DATA 5-13h'!S136:V136)</f>
        <v>5</v>
      </c>
      <c r="K135" s="58">
        <f>SUM('DATA 5-13h'!W136:Z136)</f>
        <v>2</v>
      </c>
      <c r="L135" s="58">
        <f>SUM('DATA 5-13h'!AA136:AD136)</f>
        <v>2</v>
      </c>
      <c r="M135" s="58">
        <f>SUM('DATA 5-13h'!AE136:AH136)</f>
        <v>7</v>
      </c>
      <c r="N135" s="57">
        <f>SUM('DATA 13-21h'!C136:F136)</f>
        <v>2</v>
      </c>
      <c r="O135" s="57">
        <f>SUM('DATA 13-21h'!G136:J136)</f>
        <v>8</v>
      </c>
      <c r="P135" s="58">
        <f>SUM('DATA 13-21h'!K136:N136)</f>
        <v>3</v>
      </c>
      <c r="Q135" s="58">
        <f>SUM('DATA 13-21h'!O136:R136)</f>
        <v>8</v>
      </c>
      <c r="R135" s="58">
        <f>SUM('DATA 13-21h'!S136:V136)</f>
        <v>14</v>
      </c>
      <c r="S135" s="58">
        <f>SUM('DATA 13-21h'!W136:Z136)</f>
        <v>9</v>
      </c>
      <c r="T135" s="58">
        <f>SUM('DATA 13-21h'!AA136:AD136)</f>
        <v>5</v>
      </c>
      <c r="U135" s="58">
        <f>SUM('DATA 13-21h'!AE136:AH136)</f>
        <v>5</v>
      </c>
      <c r="V135" s="59">
        <f t="shared" si="4"/>
        <v>16</v>
      </c>
      <c r="W135" s="60">
        <f t="shared" si="5"/>
        <v>54</v>
      </c>
      <c r="X135" s="43"/>
    </row>
    <row r="136" spans="1:24" ht="15" x14ac:dyDescent="0.25">
      <c r="A136" s="96"/>
      <c r="B136" s="61"/>
      <c r="C136" s="90"/>
      <c r="D136" s="94"/>
      <c r="E136" s="62" t="s">
        <v>149</v>
      </c>
      <c r="F136" s="57">
        <f>SUM('DATA 5-13h'!C137:F137)</f>
        <v>65</v>
      </c>
      <c r="G136" s="57">
        <f>SUM('DATA 5-13h'!G137:J137)</f>
        <v>83</v>
      </c>
      <c r="H136" s="58">
        <f>SUM('DATA 5-13h'!K137:N137)</f>
        <v>88</v>
      </c>
      <c r="I136" s="58">
        <f>SUM('DATA 5-13h'!O137:R137)</f>
        <v>35</v>
      </c>
      <c r="J136" s="58">
        <f>SUM('DATA 5-13h'!S137:V137)</f>
        <v>30</v>
      </c>
      <c r="K136" s="58">
        <f>SUM('DATA 5-13h'!W137:Z137)</f>
        <v>39</v>
      </c>
      <c r="L136" s="58">
        <f>SUM('DATA 5-13h'!AA137:AD137)</f>
        <v>44</v>
      </c>
      <c r="M136" s="58">
        <f>SUM('DATA 5-13h'!AE137:AH137)</f>
        <v>29</v>
      </c>
      <c r="N136" s="57">
        <f>SUM('DATA 13-21h'!C137:F137)</f>
        <v>46</v>
      </c>
      <c r="O136" s="57">
        <f>SUM('DATA 13-21h'!G137:J137)</f>
        <v>73</v>
      </c>
      <c r="P136" s="58">
        <f>SUM('DATA 13-21h'!K137:N137)</f>
        <v>105</v>
      </c>
      <c r="Q136" s="58">
        <f>SUM('DATA 13-21h'!O137:R137)</f>
        <v>91</v>
      </c>
      <c r="R136" s="58">
        <f>SUM('DATA 13-21h'!S137:V137)</f>
        <v>131</v>
      </c>
      <c r="S136" s="58">
        <f>SUM('DATA 13-21h'!W137:Z137)</f>
        <v>123</v>
      </c>
      <c r="T136" s="58">
        <f>SUM('DATA 13-21h'!AA137:AD137)</f>
        <v>93</v>
      </c>
      <c r="U136" s="58">
        <f>SUM('DATA 13-21h'!AE137:AH137)</f>
        <v>51</v>
      </c>
      <c r="V136" s="59">
        <f t="shared" si="4"/>
        <v>413</v>
      </c>
      <c r="W136" s="60">
        <f t="shared" si="5"/>
        <v>713</v>
      </c>
      <c r="X136" s="43"/>
    </row>
    <row r="137" spans="1:24" ht="15" x14ac:dyDescent="0.25">
      <c r="A137" s="96"/>
      <c r="B137" s="61" t="s">
        <v>56</v>
      </c>
      <c r="C137" s="90"/>
      <c r="D137" s="94">
        <v>2</v>
      </c>
      <c r="E137" s="56" t="s">
        <v>147</v>
      </c>
      <c r="F137" s="57">
        <f>SUM('DATA 5-13h'!C138:F138)</f>
        <v>16</v>
      </c>
      <c r="G137" s="57">
        <f>SUM('DATA 5-13h'!G138:J138)</f>
        <v>27</v>
      </c>
      <c r="H137" s="58">
        <f>SUM('DATA 5-13h'!K138:N138)</f>
        <v>426</v>
      </c>
      <c r="I137" s="58">
        <f>SUM('DATA 5-13h'!O138:R138)</f>
        <v>42</v>
      </c>
      <c r="J137" s="58">
        <f>SUM('DATA 5-13h'!S138:V138)</f>
        <v>57</v>
      </c>
      <c r="K137" s="58">
        <f>SUM('DATA 5-13h'!W138:Z138)</f>
        <v>29</v>
      </c>
      <c r="L137" s="58">
        <f>SUM('DATA 5-13h'!AA138:AD138)</f>
        <v>37</v>
      </c>
      <c r="M137" s="58">
        <f>SUM('DATA 5-13h'!AE138:AH138)</f>
        <v>71</v>
      </c>
      <c r="N137" s="57">
        <f>SUM('DATA 13-21h'!C138:F138)</f>
        <v>66</v>
      </c>
      <c r="O137" s="57">
        <f>SUM('DATA 13-21h'!G138:J138)</f>
        <v>66</v>
      </c>
      <c r="P137" s="58">
        <f>SUM('DATA 13-21h'!K138:N138)</f>
        <v>70</v>
      </c>
      <c r="Q137" s="58">
        <f>SUM('DATA 13-21h'!O138:R138)</f>
        <v>67</v>
      </c>
      <c r="R137" s="58">
        <f>SUM('DATA 13-21h'!S138:V138)</f>
        <v>85</v>
      </c>
      <c r="S137" s="58">
        <f>SUM('DATA 13-21h'!W138:Z138)</f>
        <v>75</v>
      </c>
      <c r="T137" s="58">
        <f>SUM('DATA 13-21h'!AA138:AD138)</f>
        <v>67</v>
      </c>
      <c r="U137" s="58">
        <f>SUM('DATA 13-21h'!AE138:AH138)</f>
        <v>35</v>
      </c>
      <c r="V137" s="59">
        <f t="shared" si="4"/>
        <v>705</v>
      </c>
      <c r="W137" s="60">
        <f t="shared" si="5"/>
        <v>531</v>
      </c>
      <c r="X137" s="43"/>
    </row>
    <row r="138" spans="1:24" ht="15" x14ac:dyDescent="0.25">
      <c r="A138" s="96"/>
      <c r="B138" s="61" t="s">
        <v>59</v>
      </c>
      <c r="C138" s="90"/>
      <c r="D138" s="94"/>
      <c r="E138" s="62" t="s">
        <v>148</v>
      </c>
      <c r="F138" s="57">
        <f>SUM('DATA 5-13h'!C139:F139)</f>
        <v>0</v>
      </c>
      <c r="G138" s="57">
        <f>SUM('DATA 5-13h'!G139:J139)</f>
        <v>0</v>
      </c>
      <c r="H138" s="58">
        <f>SUM('DATA 5-13h'!K139:N139)</f>
        <v>0</v>
      </c>
      <c r="I138" s="58">
        <f>SUM('DATA 5-13h'!O139:R139)</f>
        <v>1</v>
      </c>
      <c r="J138" s="58">
        <f>SUM('DATA 5-13h'!S139:V139)</f>
        <v>0</v>
      </c>
      <c r="K138" s="58">
        <f>SUM('DATA 5-13h'!W139:Z139)</f>
        <v>2</v>
      </c>
      <c r="L138" s="58">
        <f>SUM('DATA 5-13h'!AA139:AD139)</f>
        <v>1</v>
      </c>
      <c r="M138" s="58">
        <f>SUM('DATA 5-13h'!AE139:AH139)</f>
        <v>0</v>
      </c>
      <c r="N138" s="57">
        <f>SUM('DATA 13-21h'!C139:F139)</f>
        <v>4</v>
      </c>
      <c r="O138" s="57">
        <f>SUM('DATA 13-21h'!G139:J139)</f>
        <v>4</v>
      </c>
      <c r="P138" s="58">
        <f>SUM('DATA 13-21h'!K139:N139)</f>
        <v>10</v>
      </c>
      <c r="Q138" s="58">
        <f>SUM('DATA 13-21h'!O139:R139)</f>
        <v>16</v>
      </c>
      <c r="R138" s="58">
        <f>SUM('DATA 13-21h'!S139:V139)</f>
        <v>31</v>
      </c>
      <c r="S138" s="58">
        <f>SUM('DATA 13-21h'!W139:Z139)</f>
        <v>12</v>
      </c>
      <c r="T138" s="58">
        <f>SUM('DATA 13-21h'!AA139:AD139)</f>
        <v>5</v>
      </c>
      <c r="U138" s="58">
        <f>SUM('DATA 13-21h'!AE139:AH139)</f>
        <v>1</v>
      </c>
      <c r="V138" s="59">
        <f t="shared" si="4"/>
        <v>4</v>
      </c>
      <c r="W138" s="60">
        <f t="shared" si="5"/>
        <v>83</v>
      </c>
      <c r="X138" s="43"/>
    </row>
    <row r="139" spans="1:24" ht="15" x14ac:dyDescent="0.25">
      <c r="A139" s="96"/>
      <c r="B139" s="61"/>
      <c r="C139" s="90"/>
      <c r="D139" s="94"/>
      <c r="E139" s="62" t="s">
        <v>149</v>
      </c>
      <c r="F139" s="57">
        <f>SUM('DATA 5-13h'!C140:F140)</f>
        <v>47</v>
      </c>
      <c r="G139" s="57">
        <f>SUM('DATA 5-13h'!G140:J140)</f>
        <v>82</v>
      </c>
      <c r="H139" s="58">
        <f>SUM('DATA 5-13h'!K140:N140)</f>
        <v>49</v>
      </c>
      <c r="I139" s="58">
        <f>SUM('DATA 5-13h'!O140:R140)</f>
        <v>31</v>
      </c>
      <c r="J139" s="58">
        <f>SUM('DATA 5-13h'!S140:V140)</f>
        <v>37</v>
      </c>
      <c r="K139" s="58">
        <f>SUM('DATA 5-13h'!W140:Z140)</f>
        <v>47</v>
      </c>
      <c r="L139" s="58">
        <f>SUM('DATA 5-13h'!AA140:AD140)</f>
        <v>29</v>
      </c>
      <c r="M139" s="58">
        <f>SUM('DATA 5-13h'!AE140:AH140)</f>
        <v>32</v>
      </c>
      <c r="N139" s="57">
        <f>SUM('DATA 13-21h'!C140:F140)</f>
        <v>55</v>
      </c>
      <c r="O139" s="57">
        <f>SUM('DATA 13-21h'!G140:J140)</f>
        <v>68</v>
      </c>
      <c r="P139" s="58">
        <f>SUM('DATA 13-21h'!K140:N140)</f>
        <v>106</v>
      </c>
      <c r="Q139" s="58">
        <f>SUM('DATA 13-21h'!O140:R140)</f>
        <v>150</v>
      </c>
      <c r="R139" s="58">
        <f>SUM('DATA 13-21h'!S140:V140)</f>
        <v>144</v>
      </c>
      <c r="S139" s="58">
        <f>SUM('DATA 13-21h'!W140:Z140)</f>
        <v>133</v>
      </c>
      <c r="T139" s="58">
        <f>SUM('DATA 13-21h'!AA140:AD140)</f>
        <v>97</v>
      </c>
      <c r="U139" s="58">
        <f>SUM('DATA 13-21h'!AE140:AH140)</f>
        <v>51</v>
      </c>
      <c r="V139" s="59">
        <f t="shared" si="4"/>
        <v>354</v>
      </c>
      <c r="W139" s="60">
        <f t="shared" si="5"/>
        <v>804</v>
      </c>
      <c r="X139" s="43"/>
    </row>
    <row r="140" spans="1:24" ht="15" x14ac:dyDescent="0.25">
      <c r="A140" s="96">
        <v>15</v>
      </c>
      <c r="B140" s="61" t="s">
        <v>60</v>
      </c>
      <c r="C140" s="90" t="s">
        <v>125</v>
      </c>
      <c r="D140" s="94">
        <v>1</v>
      </c>
      <c r="E140" s="56" t="s">
        <v>147</v>
      </c>
      <c r="F140" s="57">
        <f>SUM('DATA 5-13h'!C141:F141)</f>
        <v>52</v>
      </c>
      <c r="G140" s="57">
        <f>SUM('DATA 5-13h'!G141:J141)</f>
        <v>148</v>
      </c>
      <c r="H140" s="58">
        <f>SUM('DATA 5-13h'!K141:N141)</f>
        <v>304</v>
      </c>
      <c r="I140" s="58">
        <f>SUM('DATA 5-13h'!O141:R141)</f>
        <v>220</v>
      </c>
      <c r="J140" s="58">
        <f>SUM('DATA 5-13h'!S141:V141)</f>
        <v>217</v>
      </c>
      <c r="K140" s="58">
        <f>SUM('DATA 5-13h'!W141:Z141)</f>
        <v>159</v>
      </c>
      <c r="L140" s="58">
        <f>SUM('DATA 5-13h'!AA141:AD141)</f>
        <v>223</v>
      </c>
      <c r="M140" s="58">
        <f>SUM('DATA 5-13h'!AE141:AH141)</f>
        <v>285</v>
      </c>
      <c r="N140" s="57">
        <f>SUM('DATA 13-21h'!C141:F141)</f>
        <v>232</v>
      </c>
      <c r="O140" s="57">
        <f>SUM('DATA 13-21h'!G141:J141)</f>
        <v>318</v>
      </c>
      <c r="P140" s="58">
        <f>SUM('DATA 13-21h'!K141:N141)</f>
        <v>353</v>
      </c>
      <c r="Q140" s="58">
        <f>SUM('DATA 13-21h'!O141:R141)</f>
        <v>303</v>
      </c>
      <c r="R140" s="58">
        <f>SUM('DATA 13-21h'!S141:V141)</f>
        <v>293</v>
      </c>
      <c r="S140" s="58">
        <f>SUM('DATA 13-21h'!W141:Z141)</f>
        <v>171</v>
      </c>
      <c r="T140" s="58">
        <f>SUM('DATA 13-21h'!AA141:AD141)</f>
        <v>118</v>
      </c>
      <c r="U140" s="58">
        <f>SUM('DATA 13-21h'!AE141:AH141)</f>
        <v>56</v>
      </c>
      <c r="V140" s="59">
        <f t="shared" si="4"/>
        <v>1608</v>
      </c>
      <c r="W140" s="60">
        <f t="shared" si="5"/>
        <v>1844</v>
      </c>
    </row>
    <row r="141" spans="1:24" ht="15" x14ac:dyDescent="0.25">
      <c r="A141" s="96"/>
      <c r="B141" s="61" t="s">
        <v>61</v>
      </c>
      <c r="C141" s="90"/>
      <c r="D141" s="94"/>
      <c r="E141" s="62" t="s">
        <v>148</v>
      </c>
      <c r="F141" s="57">
        <f>SUM('DATA 5-13h'!C142:F142)</f>
        <v>8</v>
      </c>
      <c r="G141" s="57">
        <f>SUM('DATA 5-13h'!G142:J142)</f>
        <v>23</v>
      </c>
      <c r="H141" s="58">
        <f>SUM('DATA 5-13h'!K142:N142)</f>
        <v>30</v>
      </c>
      <c r="I141" s="58">
        <f>SUM('DATA 5-13h'!O142:R142)</f>
        <v>19</v>
      </c>
      <c r="J141" s="58">
        <f>SUM('DATA 5-13h'!S142:V142)</f>
        <v>13</v>
      </c>
      <c r="K141" s="58">
        <f>SUM('DATA 5-13h'!W142:Z142)</f>
        <v>11</v>
      </c>
      <c r="L141" s="58">
        <f>SUM('DATA 5-13h'!AA142:AD142)</f>
        <v>7</v>
      </c>
      <c r="M141" s="58">
        <f>SUM('DATA 5-13h'!AE142:AH142)</f>
        <v>7</v>
      </c>
      <c r="N141" s="57">
        <f>SUM('DATA 13-21h'!C142:F142)</f>
        <v>15</v>
      </c>
      <c r="O141" s="57">
        <f>SUM('DATA 13-21h'!G142:J142)</f>
        <v>18</v>
      </c>
      <c r="P141" s="58">
        <f>SUM('DATA 13-21h'!K142:N142)</f>
        <v>17</v>
      </c>
      <c r="Q141" s="58">
        <f>SUM('DATA 13-21h'!O142:R142)</f>
        <v>35</v>
      </c>
      <c r="R141" s="58">
        <f>SUM('DATA 13-21h'!S142:V142)</f>
        <v>26</v>
      </c>
      <c r="S141" s="58">
        <f>SUM('DATA 13-21h'!W142:Z142)</f>
        <v>14</v>
      </c>
      <c r="T141" s="58">
        <f>SUM('DATA 13-21h'!AA142:AD142)</f>
        <v>12</v>
      </c>
      <c r="U141" s="58">
        <f>SUM('DATA 13-21h'!AE142:AH142)</f>
        <v>20</v>
      </c>
      <c r="V141" s="59">
        <f t="shared" si="4"/>
        <v>118</v>
      </c>
      <c r="W141" s="60">
        <f t="shared" si="5"/>
        <v>157</v>
      </c>
    </row>
    <row r="142" spans="1:24" ht="15" x14ac:dyDescent="0.25">
      <c r="A142" s="96"/>
      <c r="B142" s="61"/>
      <c r="C142" s="90"/>
      <c r="D142" s="94"/>
      <c r="E142" s="62" t="s">
        <v>149</v>
      </c>
      <c r="F142" s="57">
        <f>SUM('DATA 5-13h'!C143:F143)</f>
        <v>0</v>
      </c>
      <c r="G142" s="57">
        <f>SUM('DATA 5-13h'!G143:J143)</f>
        <v>0</v>
      </c>
      <c r="H142" s="58">
        <f>SUM('DATA 5-13h'!K143:N143)</f>
        <v>2</v>
      </c>
      <c r="I142" s="58">
        <f>SUM('DATA 5-13h'!O143:R143)</f>
        <v>0</v>
      </c>
      <c r="J142" s="58">
        <f>SUM('DATA 5-13h'!S143:V143)</f>
        <v>0</v>
      </c>
      <c r="K142" s="58">
        <f>SUM('DATA 5-13h'!W143:Z143)</f>
        <v>0</v>
      </c>
      <c r="L142" s="58">
        <f>SUM('DATA 5-13h'!AA143:AD143)</f>
        <v>0</v>
      </c>
      <c r="M142" s="58">
        <f>SUM('DATA 5-13h'!AE143:AH143)</f>
        <v>0</v>
      </c>
      <c r="N142" s="57">
        <f>SUM('DATA 13-21h'!C143:F143)</f>
        <v>0</v>
      </c>
      <c r="O142" s="57">
        <f>SUM('DATA 13-21h'!G143:J143)</f>
        <v>0</v>
      </c>
      <c r="P142" s="58">
        <f>SUM('DATA 13-21h'!K143:N143)</f>
        <v>0</v>
      </c>
      <c r="Q142" s="58">
        <f>SUM('DATA 13-21h'!O143:R143)</f>
        <v>0</v>
      </c>
      <c r="R142" s="58">
        <f>SUM('DATA 13-21h'!S143:V143)</f>
        <v>0</v>
      </c>
      <c r="S142" s="58">
        <f>SUM('DATA 13-21h'!W143:Z143)</f>
        <v>0</v>
      </c>
      <c r="T142" s="58">
        <f>SUM('DATA 13-21h'!AA143:AD143)</f>
        <v>0</v>
      </c>
      <c r="U142" s="58">
        <f>SUM('DATA 13-21h'!AE143:AH143)</f>
        <v>0</v>
      </c>
      <c r="V142" s="59">
        <f t="shared" si="4"/>
        <v>2</v>
      </c>
      <c r="W142" s="60">
        <f t="shared" si="5"/>
        <v>0</v>
      </c>
    </row>
    <row r="143" spans="1:24" ht="15" x14ac:dyDescent="0.25">
      <c r="A143" s="96"/>
      <c r="B143" s="61" t="s">
        <v>60</v>
      </c>
      <c r="C143" s="90"/>
      <c r="D143" s="94">
        <v>2</v>
      </c>
      <c r="E143" s="56" t="s">
        <v>147</v>
      </c>
      <c r="F143" s="57">
        <f>SUM('DATA 5-13h'!C144:F144)</f>
        <v>10</v>
      </c>
      <c r="G143" s="57">
        <f>SUM('DATA 5-13h'!G144:J144)</f>
        <v>15</v>
      </c>
      <c r="H143" s="58">
        <f>SUM('DATA 5-13h'!K144:N144)</f>
        <v>37</v>
      </c>
      <c r="I143" s="58">
        <f>SUM('DATA 5-13h'!O144:R144)</f>
        <v>40</v>
      </c>
      <c r="J143" s="58">
        <f>SUM('DATA 5-13h'!S144:V144)</f>
        <v>26</v>
      </c>
      <c r="K143" s="58">
        <f>SUM('DATA 5-13h'!W144:Z144)</f>
        <v>18</v>
      </c>
      <c r="L143" s="58">
        <f>SUM('DATA 5-13h'!AA144:AD144)</f>
        <v>36</v>
      </c>
      <c r="M143" s="58">
        <f>SUM('DATA 5-13h'!AE144:AH144)</f>
        <v>65</v>
      </c>
      <c r="N143" s="57">
        <f>SUM('DATA 13-21h'!C144:F144)</f>
        <v>46</v>
      </c>
      <c r="O143" s="57">
        <f>SUM('DATA 13-21h'!G144:J144)</f>
        <v>84</v>
      </c>
      <c r="P143" s="58">
        <f>SUM('DATA 13-21h'!K144:N144)</f>
        <v>83</v>
      </c>
      <c r="Q143" s="58">
        <f>SUM('DATA 13-21h'!O144:R144)</f>
        <v>80</v>
      </c>
      <c r="R143" s="58">
        <f>SUM('DATA 13-21h'!S144:V144)</f>
        <v>78</v>
      </c>
      <c r="S143" s="58">
        <f>SUM('DATA 13-21h'!W144:Z144)</f>
        <v>43</v>
      </c>
      <c r="T143" s="58">
        <f>SUM('DATA 13-21h'!AA144:AD144)</f>
        <v>27</v>
      </c>
      <c r="U143" s="58">
        <f>SUM('DATA 13-21h'!AE144:AH144)</f>
        <v>19</v>
      </c>
      <c r="V143" s="59">
        <f t="shared" si="4"/>
        <v>247</v>
      </c>
      <c r="W143" s="60">
        <f t="shared" si="5"/>
        <v>460</v>
      </c>
    </row>
    <row r="144" spans="1:24" ht="15" x14ac:dyDescent="0.25">
      <c r="A144" s="96"/>
      <c r="B144" s="61" t="s">
        <v>62</v>
      </c>
      <c r="C144" s="90"/>
      <c r="D144" s="94"/>
      <c r="E144" s="62" t="s">
        <v>148</v>
      </c>
      <c r="F144" s="57">
        <f>SUM('DATA 5-13h'!C145:F145)</f>
        <v>0</v>
      </c>
      <c r="G144" s="57">
        <f>SUM('DATA 5-13h'!G145:J145)</f>
        <v>8</v>
      </c>
      <c r="H144" s="58">
        <f>SUM('DATA 5-13h'!K145:N145)</f>
        <v>8</v>
      </c>
      <c r="I144" s="58">
        <f>SUM('DATA 5-13h'!O145:R145)</f>
        <v>8</v>
      </c>
      <c r="J144" s="58">
        <f>SUM('DATA 5-13h'!S145:V145)</f>
        <v>3</v>
      </c>
      <c r="K144" s="58">
        <f>SUM('DATA 5-13h'!W145:Z145)</f>
        <v>3</v>
      </c>
      <c r="L144" s="58">
        <f>SUM('DATA 5-13h'!AA145:AD145)</f>
        <v>1</v>
      </c>
      <c r="M144" s="58">
        <f>SUM('DATA 5-13h'!AE145:AH145)</f>
        <v>3</v>
      </c>
      <c r="N144" s="57">
        <f>SUM('DATA 13-21h'!C145:F145)</f>
        <v>5</v>
      </c>
      <c r="O144" s="57">
        <f>SUM('DATA 13-21h'!G145:J145)</f>
        <v>10</v>
      </c>
      <c r="P144" s="58">
        <f>SUM('DATA 13-21h'!K145:N145)</f>
        <v>9</v>
      </c>
      <c r="Q144" s="58">
        <f>SUM('DATA 13-21h'!O145:R145)</f>
        <v>17</v>
      </c>
      <c r="R144" s="58">
        <f>SUM('DATA 13-21h'!S145:V145)</f>
        <v>11</v>
      </c>
      <c r="S144" s="58">
        <f>SUM('DATA 13-21h'!W145:Z145)</f>
        <v>4</v>
      </c>
      <c r="T144" s="58">
        <f>SUM('DATA 13-21h'!AA145:AD145)</f>
        <v>6</v>
      </c>
      <c r="U144" s="58">
        <f>SUM('DATA 13-21h'!AE145:AH145)</f>
        <v>11</v>
      </c>
      <c r="V144" s="59">
        <f t="shared" si="4"/>
        <v>34</v>
      </c>
      <c r="W144" s="60">
        <f t="shared" si="5"/>
        <v>73</v>
      </c>
    </row>
    <row r="145" spans="1:23" ht="15" x14ac:dyDescent="0.25">
      <c r="A145" s="96"/>
      <c r="B145" s="61"/>
      <c r="C145" s="90"/>
      <c r="D145" s="94"/>
      <c r="E145" s="62" t="s">
        <v>149</v>
      </c>
      <c r="F145" s="57">
        <f>SUM('DATA 5-13h'!C146:F146)</f>
        <v>0</v>
      </c>
      <c r="G145" s="57">
        <f>SUM('DATA 5-13h'!G146:J146)</f>
        <v>0</v>
      </c>
      <c r="H145" s="58">
        <f>SUM('DATA 5-13h'!K146:N146)</f>
        <v>0</v>
      </c>
      <c r="I145" s="58">
        <f>SUM('DATA 5-13h'!O146:R146)</f>
        <v>1</v>
      </c>
      <c r="J145" s="58">
        <f>SUM('DATA 5-13h'!S146:V146)</f>
        <v>0</v>
      </c>
      <c r="K145" s="58">
        <f>SUM('DATA 5-13h'!W146:Z146)</f>
        <v>0</v>
      </c>
      <c r="L145" s="58">
        <f>SUM('DATA 5-13h'!AA146:AD146)</f>
        <v>0</v>
      </c>
      <c r="M145" s="58">
        <f>SUM('DATA 5-13h'!AE146:AH146)</f>
        <v>1</v>
      </c>
      <c r="N145" s="57">
        <f>SUM('DATA 13-21h'!C146:F146)</f>
        <v>0</v>
      </c>
      <c r="O145" s="57">
        <f>SUM('DATA 13-21h'!G146:J146)</f>
        <v>0</v>
      </c>
      <c r="P145" s="58">
        <f>SUM('DATA 13-21h'!K146:N146)</f>
        <v>0</v>
      </c>
      <c r="Q145" s="58">
        <f>SUM('DATA 13-21h'!O146:R146)</f>
        <v>0</v>
      </c>
      <c r="R145" s="58">
        <f>SUM('DATA 13-21h'!S146:V146)</f>
        <v>0</v>
      </c>
      <c r="S145" s="58">
        <f>SUM('DATA 13-21h'!W146:Z146)</f>
        <v>0</v>
      </c>
      <c r="T145" s="58">
        <f>SUM('DATA 13-21h'!AA146:AD146)</f>
        <v>0</v>
      </c>
      <c r="U145" s="58">
        <f>SUM('DATA 13-21h'!AE146:AH146)</f>
        <v>0</v>
      </c>
      <c r="V145" s="59">
        <f t="shared" si="4"/>
        <v>2</v>
      </c>
      <c r="W145" s="60">
        <f t="shared" si="5"/>
        <v>0</v>
      </c>
    </row>
    <row r="146" spans="1:23" ht="15" x14ac:dyDescent="0.25">
      <c r="A146" s="96"/>
      <c r="B146" s="61" t="s">
        <v>60</v>
      </c>
      <c r="C146" s="90" t="s">
        <v>126</v>
      </c>
      <c r="D146" s="94">
        <v>1</v>
      </c>
      <c r="E146" s="56" t="s">
        <v>147</v>
      </c>
      <c r="F146" s="57">
        <f>SUM('DATA 5-13h'!C147:F147)</f>
        <v>30</v>
      </c>
      <c r="G146" s="57">
        <f>SUM('DATA 5-13h'!G147:J147)</f>
        <v>116</v>
      </c>
      <c r="H146" s="58">
        <f>SUM('DATA 5-13h'!K147:N147)</f>
        <v>250</v>
      </c>
      <c r="I146" s="58">
        <f>SUM('DATA 5-13h'!O147:R147)</f>
        <v>148</v>
      </c>
      <c r="J146" s="58">
        <f>SUM('DATA 5-13h'!S147:V147)</f>
        <v>167</v>
      </c>
      <c r="K146" s="58">
        <f>SUM('DATA 5-13h'!W147:Z147)</f>
        <v>119</v>
      </c>
      <c r="L146" s="58">
        <f>SUM('DATA 5-13h'!AA147:AD147)</f>
        <v>161</v>
      </c>
      <c r="M146" s="58">
        <f>SUM('DATA 5-13h'!AE147:AH147)</f>
        <v>179</v>
      </c>
      <c r="N146" s="57">
        <f>SUM('DATA 13-21h'!C147:F147)</f>
        <v>152</v>
      </c>
      <c r="O146" s="57">
        <f>SUM('DATA 13-21h'!G147:J147)</f>
        <v>188</v>
      </c>
      <c r="P146" s="58">
        <f>SUM('DATA 13-21h'!K147:N147)</f>
        <v>204</v>
      </c>
      <c r="Q146" s="58">
        <f>SUM('DATA 13-21h'!O147:R147)</f>
        <v>178</v>
      </c>
      <c r="R146" s="58">
        <f>SUM('DATA 13-21h'!S147:V147)</f>
        <v>181</v>
      </c>
      <c r="S146" s="58">
        <f>SUM('DATA 13-21h'!W147:Z147)</f>
        <v>105</v>
      </c>
      <c r="T146" s="58">
        <f>SUM('DATA 13-21h'!AA147:AD147)</f>
        <v>82</v>
      </c>
      <c r="U146" s="58">
        <f>SUM('DATA 13-21h'!AE147:AH147)</f>
        <v>32</v>
      </c>
      <c r="V146" s="59">
        <f t="shared" si="4"/>
        <v>1170</v>
      </c>
      <c r="W146" s="60">
        <f t="shared" si="5"/>
        <v>1122</v>
      </c>
    </row>
    <row r="147" spans="1:23" ht="15" x14ac:dyDescent="0.25">
      <c r="A147" s="96"/>
      <c r="B147" s="61" t="s">
        <v>63</v>
      </c>
      <c r="C147" s="90"/>
      <c r="D147" s="94"/>
      <c r="E147" s="62" t="s">
        <v>148</v>
      </c>
      <c r="F147" s="57">
        <f>SUM('DATA 5-13h'!C148:F148)</f>
        <v>4</v>
      </c>
      <c r="G147" s="57">
        <f>SUM('DATA 5-13h'!G148:J148)</f>
        <v>9</v>
      </c>
      <c r="H147" s="58">
        <f>SUM('DATA 5-13h'!K148:N148)</f>
        <v>11</v>
      </c>
      <c r="I147" s="58">
        <f>SUM('DATA 5-13h'!O148:R148)</f>
        <v>8</v>
      </c>
      <c r="J147" s="58">
        <f>SUM('DATA 5-13h'!S148:V148)</f>
        <v>3</v>
      </c>
      <c r="K147" s="58">
        <f>SUM('DATA 5-13h'!W148:Z148)</f>
        <v>6</v>
      </c>
      <c r="L147" s="58">
        <f>SUM('DATA 5-13h'!AA148:AD148)</f>
        <v>3</v>
      </c>
      <c r="M147" s="58">
        <f>SUM('DATA 5-13h'!AE148:AH148)</f>
        <v>2</v>
      </c>
      <c r="N147" s="57">
        <f>SUM('DATA 13-21h'!C148:F148)</f>
        <v>7</v>
      </c>
      <c r="O147" s="57">
        <f>SUM('DATA 13-21h'!G148:J148)</f>
        <v>5</v>
      </c>
      <c r="P147" s="58">
        <f>SUM('DATA 13-21h'!K148:N148)</f>
        <v>7</v>
      </c>
      <c r="Q147" s="58">
        <f>SUM('DATA 13-21h'!O148:R148)</f>
        <v>11</v>
      </c>
      <c r="R147" s="58">
        <f>SUM('DATA 13-21h'!S148:V148)</f>
        <v>13</v>
      </c>
      <c r="S147" s="58">
        <f>SUM('DATA 13-21h'!W148:Z148)</f>
        <v>8</v>
      </c>
      <c r="T147" s="58">
        <f>SUM('DATA 13-21h'!AA148:AD148)</f>
        <v>4</v>
      </c>
      <c r="U147" s="58">
        <f>SUM('DATA 13-21h'!AE148:AH148)</f>
        <v>9</v>
      </c>
      <c r="V147" s="59">
        <f t="shared" si="4"/>
        <v>46</v>
      </c>
      <c r="W147" s="60">
        <f t="shared" si="5"/>
        <v>64</v>
      </c>
    </row>
    <row r="148" spans="1:23" ht="15" x14ac:dyDescent="0.25">
      <c r="A148" s="96"/>
      <c r="B148" s="61"/>
      <c r="C148" s="90"/>
      <c r="D148" s="94"/>
      <c r="E148" s="62" t="s">
        <v>149</v>
      </c>
      <c r="F148" s="57">
        <f>SUM('DATA 5-13h'!C149:F149)</f>
        <v>0</v>
      </c>
      <c r="G148" s="57">
        <f>SUM('DATA 5-13h'!G149:J149)</f>
        <v>0</v>
      </c>
      <c r="H148" s="58">
        <f>SUM('DATA 5-13h'!K149:N149)</f>
        <v>0</v>
      </c>
      <c r="I148" s="58">
        <f>SUM('DATA 5-13h'!O149:R149)</f>
        <v>0</v>
      </c>
      <c r="J148" s="58">
        <f>SUM('DATA 5-13h'!S149:V149)</f>
        <v>0</v>
      </c>
      <c r="K148" s="58">
        <f>SUM('DATA 5-13h'!W149:Z149)</f>
        <v>0</v>
      </c>
      <c r="L148" s="58">
        <f>SUM('DATA 5-13h'!AA149:AD149)</f>
        <v>0</v>
      </c>
      <c r="M148" s="58">
        <f>SUM('DATA 5-13h'!AE149:AH149)</f>
        <v>0</v>
      </c>
      <c r="N148" s="57">
        <f>SUM('DATA 13-21h'!C149:F149)</f>
        <v>0</v>
      </c>
      <c r="O148" s="57">
        <f>SUM('DATA 13-21h'!G149:J149)</f>
        <v>0</v>
      </c>
      <c r="P148" s="58">
        <f>SUM('DATA 13-21h'!K149:N149)</f>
        <v>0</v>
      </c>
      <c r="Q148" s="58">
        <f>SUM('DATA 13-21h'!O149:R149)</f>
        <v>0</v>
      </c>
      <c r="R148" s="58">
        <f>SUM('DATA 13-21h'!S149:V149)</f>
        <v>0</v>
      </c>
      <c r="S148" s="58">
        <f>SUM('DATA 13-21h'!W149:Z149)</f>
        <v>0</v>
      </c>
      <c r="T148" s="58">
        <f>SUM('DATA 13-21h'!AA149:AD149)</f>
        <v>0</v>
      </c>
      <c r="U148" s="58">
        <f>SUM('DATA 13-21h'!AE149:AH149)</f>
        <v>0</v>
      </c>
      <c r="V148" s="59">
        <f t="shared" si="4"/>
        <v>0</v>
      </c>
      <c r="W148" s="60">
        <f t="shared" si="5"/>
        <v>0</v>
      </c>
    </row>
    <row r="149" spans="1:23" ht="15" x14ac:dyDescent="0.25">
      <c r="A149" s="96"/>
      <c r="B149" s="61" t="s">
        <v>60</v>
      </c>
      <c r="C149" s="90"/>
      <c r="D149" s="94">
        <v>2</v>
      </c>
      <c r="E149" s="56" t="s">
        <v>147</v>
      </c>
      <c r="F149" s="57">
        <f>SUM('DATA 5-13h'!C150:F150)</f>
        <v>12</v>
      </c>
      <c r="G149" s="57">
        <f>SUM('DATA 5-13h'!G150:J150)</f>
        <v>17</v>
      </c>
      <c r="H149" s="58">
        <f>SUM('DATA 5-13h'!K150:N150)</f>
        <v>16</v>
      </c>
      <c r="I149" s="58">
        <f>SUM('DATA 5-13h'!O150:R150)</f>
        <v>32</v>
      </c>
      <c r="J149" s="58">
        <f>SUM('DATA 5-13h'!S150:V150)</f>
        <v>25</v>
      </c>
      <c r="K149" s="58">
        <f>SUM('DATA 5-13h'!W150:Z150)</f>
        <v>22</v>
      </c>
      <c r="L149" s="58">
        <f>SUM('DATA 5-13h'!AA150:AD150)</f>
        <v>26</v>
      </c>
      <c r="M149" s="58">
        <f>SUM('DATA 5-13h'!AE150:AH150)</f>
        <v>41</v>
      </c>
      <c r="N149" s="57">
        <f>SUM('DATA 13-21h'!C150:F150)</f>
        <v>34</v>
      </c>
      <c r="O149" s="57">
        <f>SUM('DATA 13-21h'!G150:J150)</f>
        <v>46</v>
      </c>
      <c r="P149" s="58">
        <f>SUM('DATA 13-21h'!K150:N150)</f>
        <v>66</v>
      </c>
      <c r="Q149" s="58">
        <f>SUM('DATA 13-21h'!O150:R150)</f>
        <v>45</v>
      </c>
      <c r="R149" s="58">
        <f>SUM('DATA 13-21h'!S150:V150)</f>
        <v>34</v>
      </c>
      <c r="S149" s="58">
        <f>SUM('DATA 13-21h'!W150:Z150)</f>
        <v>18</v>
      </c>
      <c r="T149" s="58">
        <f>SUM('DATA 13-21h'!AA150:AD150)</f>
        <v>13</v>
      </c>
      <c r="U149" s="58">
        <f>SUM('DATA 13-21h'!AE150:AH150)</f>
        <v>6</v>
      </c>
      <c r="V149" s="59">
        <f t="shared" si="4"/>
        <v>191</v>
      </c>
      <c r="W149" s="60">
        <f t="shared" si="5"/>
        <v>262</v>
      </c>
    </row>
    <row r="150" spans="1:23" ht="15" x14ac:dyDescent="0.25">
      <c r="A150" s="96"/>
      <c r="B150" s="61" t="s">
        <v>64</v>
      </c>
      <c r="C150" s="90"/>
      <c r="D150" s="94"/>
      <c r="E150" s="62" t="s">
        <v>148</v>
      </c>
      <c r="F150" s="57">
        <f>SUM('DATA 5-13h'!C151:F151)</f>
        <v>4</v>
      </c>
      <c r="G150" s="57">
        <f>SUM('DATA 5-13h'!G151:J151)</f>
        <v>6</v>
      </c>
      <c r="H150" s="58">
        <f>SUM('DATA 5-13h'!K151:N151)</f>
        <v>11</v>
      </c>
      <c r="I150" s="58">
        <f>SUM('DATA 5-13h'!O151:R151)</f>
        <v>3</v>
      </c>
      <c r="J150" s="58">
        <f>SUM('DATA 5-13h'!S151:V151)</f>
        <v>7</v>
      </c>
      <c r="K150" s="58">
        <f>SUM('DATA 5-13h'!W151:Z151)</f>
        <v>2</v>
      </c>
      <c r="L150" s="58">
        <f>SUM('DATA 5-13h'!AA151:AD151)</f>
        <v>3</v>
      </c>
      <c r="M150" s="58">
        <f>SUM('DATA 5-13h'!AE151:AH151)</f>
        <v>2</v>
      </c>
      <c r="N150" s="57">
        <f>SUM('DATA 13-21h'!C151:F151)</f>
        <v>3</v>
      </c>
      <c r="O150" s="57">
        <f>SUM('DATA 13-21h'!G151:J151)</f>
        <v>3</v>
      </c>
      <c r="P150" s="58">
        <f>SUM('DATA 13-21h'!K151:N151)</f>
        <v>1</v>
      </c>
      <c r="Q150" s="58">
        <f>SUM('DATA 13-21h'!O151:R151)</f>
        <v>7</v>
      </c>
      <c r="R150" s="58">
        <f>SUM('DATA 13-21h'!S151:V151)</f>
        <v>2</v>
      </c>
      <c r="S150" s="58">
        <f>SUM('DATA 13-21h'!W151:Z151)</f>
        <v>1</v>
      </c>
      <c r="T150" s="58">
        <f>SUM('DATA 13-21h'!AA151:AD151)</f>
        <v>3</v>
      </c>
      <c r="U150" s="58">
        <f>SUM('DATA 13-21h'!AE151:AH151)</f>
        <v>0</v>
      </c>
      <c r="V150" s="59">
        <f t="shared" si="4"/>
        <v>38</v>
      </c>
      <c r="W150" s="60">
        <f t="shared" si="5"/>
        <v>20</v>
      </c>
    </row>
    <row r="151" spans="1:23" ht="15" x14ac:dyDescent="0.25">
      <c r="A151" s="96"/>
      <c r="B151" s="61"/>
      <c r="C151" s="90"/>
      <c r="D151" s="94"/>
      <c r="E151" s="62" t="s">
        <v>149</v>
      </c>
      <c r="F151" s="57">
        <f>SUM('DATA 5-13h'!C152:F152)</f>
        <v>0</v>
      </c>
      <c r="G151" s="57">
        <f>SUM('DATA 5-13h'!G152:J152)</f>
        <v>1</v>
      </c>
      <c r="H151" s="58">
        <f>SUM('DATA 5-13h'!K152:N152)</f>
        <v>1</v>
      </c>
      <c r="I151" s="58">
        <f>SUM('DATA 5-13h'!O152:R152)</f>
        <v>1</v>
      </c>
      <c r="J151" s="58">
        <f>SUM('DATA 5-13h'!S152:V152)</f>
        <v>0</v>
      </c>
      <c r="K151" s="58">
        <f>SUM('DATA 5-13h'!W152:Z152)</f>
        <v>0</v>
      </c>
      <c r="L151" s="58">
        <f>SUM('DATA 5-13h'!AA152:AD152)</f>
        <v>0</v>
      </c>
      <c r="M151" s="58">
        <f>SUM('DATA 5-13h'!AE152:AH152)</f>
        <v>1</v>
      </c>
      <c r="N151" s="57">
        <f>SUM('DATA 13-21h'!C152:F152)</f>
        <v>0</v>
      </c>
      <c r="O151" s="57">
        <f>SUM('DATA 13-21h'!G152:J152)</f>
        <v>0</v>
      </c>
      <c r="P151" s="58">
        <f>SUM('DATA 13-21h'!K152:N152)</f>
        <v>0</v>
      </c>
      <c r="Q151" s="58">
        <f>SUM('DATA 13-21h'!O152:R152)</f>
        <v>0</v>
      </c>
      <c r="R151" s="58">
        <f>SUM('DATA 13-21h'!S152:V152)</f>
        <v>0</v>
      </c>
      <c r="S151" s="58">
        <f>SUM('DATA 13-21h'!W152:Z152)</f>
        <v>0</v>
      </c>
      <c r="T151" s="58">
        <f>SUM('DATA 13-21h'!AA152:AD152)</f>
        <v>1</v>
      </c>
      <c r="U151" s="58">
        <f>SUM('DATA 13-21h'!AE152:AH152)</f>
        <v>0</v>
      </c>
      <c r="V151" s="59">
        <f t="shared" si="4"/>
        <v>4</v>
      </c>
      <c r="W151" s="60">
        <f t="shared" si="5"/>
        <v>1</v>
      </c>
    </row>
    <row r="152" spans="1:23" ht="15" x14ac:dyDescent="0.25">
      <c r="A152" s="96">
        <v>16</v>
      </c>
      <c r="B152" s="61" t="s">
        <v>65</v>
      </c>
      <c r="C152" s="90">
        <v>16</v>
      </c>
      <c r="D152" s="94">
        <v>1</v>
      </c>
      <c r="E152" s="56" t="s">
        <v>147</v>
      </c>
      <c r="F152" s="57">
        <f>SUM('DATA 5-13h'!C153:F153)</f>
        <v>9</v>
      </c>
      <c r="G152" s="57">
        <f>SUM('DATA 5-13h'!G153:J153)</f>
        <v>31</v>
      </c>
      <c r="H152" s="58">
        <f>SUM('DATA 5-13h'!K153:N153)</f>
        <v>26</v>
      </c>
      <c r="I152" s="58">
        <f>SUM('DATA 5-13h'!O153:R153)</f>
        <v>26</v>
      </c>
      <c r="J152" s="58">
        <f>SUM('DATA 5-13h'!S153:V153)</f>
        <v>62</v>
      </c>
      <c r="K152" s="58">
        <f>SUM('DATA 5-13h'!W153:Z153)</f>
        <v>36</v>
      </c>
      <c r="L152" s="58">
        <f>SUM('DATA 5-13h'!AA153:AD153)</f>
        <v>32</v>
      </c>
      <c r="M152" s="58">
        <f>SUM('DATA 5-13h'!AE153:AH153)</f>
        <v>41</v>
      </c>
      <c r="N152" s="57">
        <f>SUM('DATA 13-21h'!C153:F153)</f>
        <v>22</v>
      </c>
      <c r="O152" s="57">
        <f>SUM('DATA 13-21h'!G153:J153)</f>
        <v>39</v>
      </c>
      <c r="P152" s="58">
        <f>SUM('DATA 13-21h'!K153:N153)</f>
        <v>45</v>
      </c>
      <c r="Q152" s="58">
        <f>SUM('DATA 13-21h'!O153:R153)</f>
        <v>35</v>
      </c>
      <c r="R152" s="58">
        <f>SUM('DATA 13-21h'!S153:V153)</f>
        <v>26</v>
      </c>
      <c r="S152" s="58">
        <f>SUM('DATA 13-21h'!W153:Z153)</f>
        <v>40</v>
      </c>
      <c r="T152" s="58">
        <f>SUM('DATA 13-21h'!AA153:AD153)</f>
        <v>23</v>
      </c>
      <c r="U152" s="58">
        <f>SUM('DATA 13-21h'!AE153:AH153)</f>
        <v>19</v>
      </c>
      <c r="V152" s="59">
        <f t="shared" si="4"/>
        <v>263</v>
      </c>
      <c r="W152" s="60">
        <f t="shared" si="5"/>
        <v>249</v>
      </c>
    </row>
    <row r="153" spans="1:23" ht="15" x14ac:dyDescent="0.25">
      <c r="A153" s="96"/>
      <c r="B153" s="61" t="s">
        <v>66</v>
      </c>
      <c r="C153" s="90"/>
      <c r="D153" s="94"/>
      <c r="E153" s="62" t="s">
        <v>148</v>
      </c>
      <c r="F153" s="57">
        <f>SUM('DATA 5-13h'!C154:F154)</f>
        <v>0</v>
      </c>
      <c r="G153" s="57">
        <f>SUM('DATA 5-13h'!G154:J154)</f>
        <v>0</v>
      </c>
      <c r="H153" s="58">
        <f>SUM('DATA 5-13h'!K154:N154)</f>
        <v>0</v>
      </c>
      <c r="I153" s="58">
        <f>SUM('DATA 5-13h'!O154:R154)</f>
        <v>0</v>
      </c>
      <c r="J153" s="58">
        <f>SUM('DATA 5-13h'!S154:V154)</f>
        <v>1</v>
      </c>
      <c r="K153" s="58">
        <f>SUM('DATA 5-13h'!W154:Z154)</f>
        <v>1</v>
      </c>
      <c r="L153" s="58">
        <f>SUM('DATA 5-13h'!AA154:AD154)</f>
        <v>1</v>
      </c>
      <c r="M153" s="58">
        <f>SUM('DATA 5-13h'!AE154:AH154)</f>
        <v>0</v>
      </c>
      <c r="N153" s="57">
        <f>SUM('DATA 13-21h'!C154:F154)</f>
        <v>0</v>
      </c>
      <c r="O153" s="57">
        <f>SUM('DATA 13-21h'!G154:J154)</f>
        <v>0</v>
      </c>
      <c r="P153" s="58">
        <f>SUM('DATA 13-21h'!K154:N154)</f>
        <v>0</v>
      </c>
      <c r="Q153" s="58">
        <f>SUM('DATA 13-21h'!O154:R154)</f>
        <v>0</v>
      </c>
      <c r="R153" s="58">
        <f>SUM('DATA 13-21h'!S154:V154)</f>
        <v>0</v>
      </c>
      <c r="S153" s="58">
        <f>SUM('DATA 13-21h'!W154:Z154)</f>
        <v>0</v>
      </c>
      <c r="T153" s="58">
        <f>SUM('DATA 13-21h'!AA154:AD154)</f>
        <v>0</v>
      </c>
      <c r="U153" s="58">
        <f>SUM('DATA 13-21h'!AE154:AH154)</f>
        <v>0</v>
      </c>
      <c r="V153" s="59">
        <f t="shared" si="4"/>
        <v>3</v>
      </c>
      <c r="W153" s="60">
        <f t="shared" si="5"/>
        <v>0</v>
      </c>
    </row>
    <row r="154" spans="1:23" ht="15" x14ac:dyDescent="0.25">
      <c r="A154" s="96"/>
      <c r="B154" s="61"/>
      <c r="C154" s="90"/>
      <c r="D154" s="94"/>
      <c r="E154" s="62" t="s">
        <v>149</v>
      </c>
      <c r="F154" s="57">
        <f>SUM('DATA 5-13h'!C155:F155)</f>
        <v>10</v>
      </c>
      <c r="G154" s="57">
        <f>SUM('DATA 5-13h'!G155:J155)</f>
        <v>20</v>
      </c>
      <c r="H154" s="58">
        <f>SUM('DATA 5-13h'!K155:N155)</f>
        <v>27</v>
      </c>
      <c r="I154" s="58">
        <f>SUM('DATA 5-13h'!O155:R155)</f>
        <v>13</v>
      </c>
      <c r="J154" s="58">
        <f>SUM('DATA 5-13h'!S155:V155)</f>
        <v>15</v>
      </c>
      <c r="K154" s="58">
        <f>SUM('DATA 5-13h'!W155:Z155)</f>
        <v>14</v>
      </c>
      <c r="L154" s="58">
        <f>SUM('DATA 5-13h'!AA155:AD155)</f>
        <v>10</v>
      </c>
      <c r="M154" s="58">
        <f>SUM('DATA 5-13h'!AE155:AH155)</f>
        <v>9</v>
      </c>
      <c r="N154" s="57">
        <f>SUM('DATA 13-21h'!C155:F155)</f>
        <v>11</v>
      </c>
      <c r="O154" s="57">
        <f>SUM('DATA 13-21h'!G155:J155)</f>
        <v>14</v>
      </c>
      <c r="P154" s="58">
        <f>SUM('DATA 13-21h'!K155:N155)</f>
        <v>20</v>
      </c>
      <c r="Q154" s="58">
        <f>SUM('DATA 13-21h'!O155:R155)</f>
        <v>19</v>
      </c>
      <c r="R154" s="58">
        <f>SUM('DATA 13-21h'!S155:V155)</f>
        <v>20</v>
      </c>
      <c r="S154" s="58">
        <f>SUM('DATA 13-21h'!W155:Z155)</f>
        <v>30</v>
      </c>
      <c r="T154" s="58">
        <f>SUM('DATA 13-21h'!AA155:AD155)</f>
        <v>31</v>
      </c>
      <c r="U154" s="58">
        <f>SUM('DATA 13-21h'!AE155:AH155)</f>
        <v>12</v>
      </c>
      <c r="V154" s="59">
        <f t="shared" si="4"/>
        <v>118</v>
      </c>
      <c r="W154" s="60">
        <f t="shared" si="5"/>
        <v>157</v>
      </c>
    </row>
    <row r="155" spans="1:23" ht="15" x14ac:dyDescent="0.25">
      <c r="A155" s="96"/>
      <c r="B155" s="61" t="s">
        <v>65</v>
      </c>
      <c r="C155" s="90"/>
      <c r="D155" s="94">
        <v>2</v>
      </c>
      <c r="E155" s="56" t="s">
        <v>147</v>
      </c>
      <c r="F155" s="57">
        <f>SUM('DATA 5-13h'!C156:F156)</f>
        <v>10</v>
      </c>
      <c r="G155" s="57">
        <f>SUM('DATA 5-13h'!G156:J156)</f>
        <v>26</v>
      </c>
      <c r="H155" s="58">
        <f>SUM('DATA 5-13h'!K156:N156)</f>
        <v>24</v>
      </c>
      <c r="I155" s="58">
        <f>SUM('DATA 5-13h'!O156:R156)</f>
        <v>37</v>
      </c>
      <c r="J155" s="58">
        <f>SUM('DATA 5-13h'!S156:V156)</f>
        <v>41</v>
      </c>
      <c r="K155" s="58">
        <f>SUM('DATA 5-13h'!W156:Z156)</f>
        <v>42</v>
      </c>
      <c r="L155" s="58">
        <f>SUM('DATA 5-13h'!AA156:AD156)</f>
        <v>35</v>
      </c>
      <c r="M155" s="58">
        <f>SUM('DATA 5-13h'!AE156:AH156)</f>
        <v>23</v>
      </c>
      <c r="N155" s="57">
        <f>SUM('DATA 13-21h'!C156:F156)</f>
        <v>30</v>
      </c>
      <c r="O155" s="57">
        <f>SUM('DATA 13-21h'!G156:J156)</f>
        <v>42</v>
      </c>
      <c r="P155" s="58">
        <f>SUM('DATA 13-21h'!K156:N156)</f>
        <v>39</v>
      </c>
      <c r="Q155" s="58">
        <f>SUM('DATA 13-21h'!O156:R156)</f>
        <v>57</v>
      </c>
      <c r="R155" s="58">
        <f>SUM('DATA 13-21h'!S156:V156)</f>
        <v>37</v>
      </c>
      <c r="S155" s="58">
        <f>SUM('DATA 13-21h'!W156:Z156)</f>
        <v>36</v>
      </c>
      <c r="T155" s="58">
        <f>SUM('DATA 13-21h'!AA156:AD156)</f>
        <v>20</v>
      </c>
      <c r="U155" s="58">
        <f>SUM('DATA 13-21h'!AE156:AH156)</f>
        <v>12</v>
      </c>
      <c r="V155" s="59">
        <f t="shared" si="4"/>
        <v>238</v>
      </c>
      <c r="W155" s="60">
        <f t="shared" si="5"/>
        <v>273</v>
      </c>
    </row>
    <row r="156" spans="1:23" ht="15" x14ac:dyDescent="0.25">
      <c r="A156" s="96"/>
      <c r="B156" s="61" t="s">
        <v>67</v>
      </c>
      <c r="C156" s="90"/>
      <c r="D156" s="94"/>
      <c r="E156" s="62" t="s">
        <v>148</v>
      </c>
      <c r="F156" s="57">
        <f>SUM('DATA 5-13h'!C157:F157)</f>
        <v>0</v>
      </c>
      <c r="G156" s="57">
        <f>SUM('DATA 5-13h'!G157:J157)</f>
        <v>0</v>
      </c>
      <c r="H156" s="58">
        <f>SUM('DATA 5-13h'!K157:N157)</f>
        <v>0</v>
      </c>
      <c r="I156" s="58">
        <f>SUM('DATA 5-13h'!O157:R157)</f>
        <v>0</v>
      </c>
      <c r="J156" s="58">
        <f>SUM('DATA 5-13h'!S157:V157)</f>
        <v>0</v>
      </c>
      <c r="K156" s="58">
        <f>SUM('DATA 5-13h'!W157:Z157)</f>
        <v>0</v>
      </c>
      <c r="L156" s="58">
        <f>SUM('DATA 5-13h'!AA157:AD157)</f>
        <v>0</v>
      </c>
      <c r="M156" s="58">
        <f>SUM('DATA 5-13h'!AE157:AH157)</f>
        <v>1</v>
      </c>
      <c r="N156" s="57">
        <f>SUM('DATA 13-21h'!C157:F157)</f>
        <v>0</v>
      </c>
      <c r="O156" s="57">
        <f>SUM('DATA 13-21h'!G157:J157)</f>
        <v>0</v>
      </c>
      <c r="P156" s="58">
        <f>SUM('DATA 13-21h'!K157:N157)</f>
        <v>0</v>
      </c>
      <c r="Q156" s="58">
        <f>SUM('DATA 13-21h'!O157:R157)</f>
        <v>0</v>
      </c>
      <c r="R156" s="58">
        <f>SUM('DATA 13-21h'!S157:V157)</f>
        <v>1</v>
      </c>
      <c r="S156" s="58">
        <f>SUM('DATA 13-21h'!W157:Z157)</f>
        <v>0</v>
      </c>
      <c r="T156" s="58">
        <f>SUM('DATA 13-21h'!AA157:AD157)</f>
        <v>0</v>
      </c>
      <c r="U156" s="58">
        <f>SUM('DATA 13-21h'!AE157:AH157)</f>
        <v>0</v>
      </c>
      <c r="V156" s="59">
        <f t="shared" si="4"/>
        <v>1</v>
      </c>
      <c r="W156" s="60">
        <f t="shared" si="5"/>
        <v>1</v>
      </c>
    </row>
    <row r="157" spans="1:23" ht="15" x14ac:dyDescent="0.25">
      <c r="A157" s="96"/>
      <c r="B157" s="61"/>
      <c r="C157" s="90"/>
      <c r="D157" s="94"/>
      <c r="E157" s="62" t="s">
        <v>149</v>
      </c>
      <c r="F157" s="57">
        <f>SUM('DATA 5-13h'!C158:F158)</f>
        <v>4</v>
      </c>
      <c r="G157" s="57">
        <f>SUM('DATA 5-13h'!G158:J158)</f>
        <v>4</v>
      </c>
      <c r="H157" s="58">
        <f>SUM('DATA 5-13h'!K158:N158)</f>
        <v>8</v>
      </c>
      <c r="I157" s="58">
        <f>SUM('DATA 5-13h'!O158:R158)</f>
        <v>7</v>
      </c>
      <c r="J157" s="58">
        <f>SUM('DATA 5-13h'!S158:V158)</f>
        <v>8</v>
      </c>
      <c r="K157" s="58">
        <f>SUM('DATA 5-13h'!W158:Z158)</f>
        <v>13</v>
      </c>
      <c r="L157" s="58">
        <f>SUM('DATA 5-13h'!AA158:AD158)</f>
        <v>19</v>
      </c>
      <c r="M157" s="58">
        <f>SUM('DATA 5-13h'!AE158:AH158)</f>
        <v>8</v>
      </c>
      <c r="N157" s="57">
        <f>SUM('DATA 13-21h'!C158:F158)</f>
        <v>15</v>
      </c>
      <c r="O157" s="57">
        <f>SUM('DATA 13-21h'!G158:J158)</f>
        <v>17</v>
      </c>
      <c r="P157" s="58">
        <f>SUM('DATA 13-21h'!K158:N158)</f>
        <v>26</v>
      </c>
      <c r="Q157" s="58">
        <f>SUM('DATA 13-21h'!O158:R158)</f>
        <v>32</v>
      </c>
      <c r="R157" s="58">
        <f>SUM('DATA 13-21h'!S158:V158)</f>
        <v>44</v>
      </c>
      <c r="S157" s="58">
        <f>SUM('DATA 13-21h'!W158:Z158)</f>
        <v>21</v>
      </c>
      <c r="T157" s="58">
        <f>SUM('DATA 13-21h'!AA158:AD158)</f>
        <v>21</v>
      </c>
      <c r="U157" s="58">
        <f>SUM('DATA 13-21h'!AE158:AH158)</f>
        <v>12</v>
      </c>
      <c r="V157" s="59">
        <f t="shared" si="4"/>
        <v>71</v>
      </c>
      <c r="W157" s="60">
        <f t="shared" si="5"/>
        <v>188</v>
      </c>
    </row>
    <row r="158" spans="1:23" ht="15" x14ac:dyDescent="0.25">
      <c r="A158" s="96">
        <v>17</v>
      </c>
      <c r="B158" s="61" t="s">
        <v>68</v>
      </c>
      <c r="C158" s="90">
        <v>17</v>
      </c>
      <c r="D158" s="94">
        <v>1</v>
      </c>
      <c r="E158" s="56" t="s">
        <v>147</v>
      </c>
      <c r="F158" s="57">
        <f>SUM('DATA 5-13h'!C159:F159)</f>
        <v>2</v>
      </c>
      <c r="G158" s="57">
        <f>SUM('DATA 5-13h'!G159:J159)</f>
        <v>3</v>
      </c>
      <c r="H158" s="58">
        <f>SUM('DATA 5-13h'!K159:N159)</f>
        <v>6</v>
      </c>
      <c r="I158" s="58">
        <f>SUM('DATA 5-13h'!O159:R159)</f>
        <v>7</v>
      </c>
      <c r="J158" s="58">
        <f>SUM('DATA 5-13h'!S159:V159)</f>
        <v>6</v>
      </c>
      <c r="K158" s="58">
        <f>SUM('DATA 5-13h'!W159:Z159)</f>
        <v>9</v>
      </c>
      <c r="L158" s="58">
        <f>SUM('DATA 5-13h'!AA159:AD159)</f>
        <v>23</v>
      </c>
      <c r="M158" s="58">
        <f>SUM('DATA 5-13h'!AE159:AH159)</f>
        <v>16</v>
      </c>
      <c r="N158" s="57">
        <f>SUM('DATA 13-21h'!C159:F159)</f>
        <v>6</v>
      </c>
      <c r="O158" s="57">
        <f>SUM('DATA 13-21h'!G159:J159)</f>
        <v>9</v>
      </c>
      <c r="P158" s="58">
        <f>SUM('DATA 13-21h'!K159:N159)</f>
        <v>8</v>
      </c>
      <c r="Q158" s="58">
        <f>SUM('DATA 13-21h'!O159:R159)</f>
        <v>15</v>
      </c>
      <c r="R158" s="58">
        <f>SUM('DATA 13-21h'!S159:V159)</f>
        <v>22</v>
      </c>
      <c r="S158" s="58">
        <f>SUM('DATA 13-21h'!W159:Z159)</f>
        <v>36</v>
      </c>
      <c r="T158" s="58">
        <f>SUM('DATA 13-21h'!AA159:AD159)</f>
        <v>29</v>
      </c>
      <c r="U158" s="58">
        <f>SUM('DATA 13-21h'!AE159:AH159)</f>
        <v>10</v>
      </c>
      <c r="V158" s="59">
        <f t="shared" si="4"/>
        <v>72</v>
      </c>
      <c r="W158" s="60">
        <f t="shared" si="5"/>
        <v>135</v>
      </c>
    </row>
    <row r="159" spans="1:23" ht="15" x14ac:dyDescent="0.25">
      <c r="A159" s="96"/>
      <c r="B159" s="61" t="s">
        <v>69</v>
      </c>
      <c r="C159" s="90"/>
      <c r="D159" s="94"/>
      <c r="E159" s="62" t="s">
        <v>148</v>
      </c>
      <c r="F159" s="57">
        <f>SUM('DATA 5-13h'!C160:F160)</f>
        <v>1</v>
      </c>
      <c r="G159" s="57">
        <f>SUM('DATA 5-13h'!G160:J160)</f>
        <v>0</v>
      </c>
      <c r="H159" s="58">
        <f>SUM('DATA 5-13h'!K160:N160)</f>
        <v>0</v>
      </c>
      <c r="I159" s="58">
        <f>SUM('DATA 5-13h'!O160:R160)</f>
        <v>1</v>
      </c>
      <c r="J159" s="58">
        <f>SUM('DATA 5-13h'!S160:V160)</f>
        <v>0</v>
      </c>
      <c r="K159" s="58">
        <f>SUM('DATA 5-13h'!W160:Z160)</f>
        <v>0</v>
      </c>
      <c r="L159" s="58">
        <f>SUM('DATA 5-13h'!AA160:AD160)</f>
        <v>0</v>
      </c>
      <c r="M159" s="58">
        <f>SUM('DATA 5-13h'!AE160:AH160)</f>
        <v>1</v>
      </c>
      <c r="N159" s="57">
        <f>SUM('DATA 13-21h'!C160:F160)</f>
        <v>0</v>
      </c>
      <c r="O159" s="57">
        <f>SUM('DATA 13-21h'!G160:J160)</f>
        <v>0</v>
      </c>
      <c r="P159" s="58">
        <f>SUM('DATA 13-21h'!K160:N160)</f>
        <v>2</v>
      </c>
      <c r="Q159" s="58">
        <f>SUM('DATA 13-21h'!O160:R160)</f>
        <v>5</v>
      </c>
      <c r="R159" s="58">
        <f>SUM('DATA 13-21h'!S160:V160)</f>
        <v>4</v>
      </c>
      <c r="S159" s="58">
        <f>SUM('DATA 13-21h'!W160:Z160)</f>
        <v>5</v>
      </c>
      <c r="T159" s="58">
        <f>SUM('DATA 13-21h'!AA160:AD160)</f>
        <v>4</v>
      </c>
      <c r="U159" s="58">
        <f>SUM('DATA 13-21h'!AE160:AH160)</f>
        <v>3</v>
      </c>
      <c r="V159" s="59">
        <f t="shared" si="4"/>
        <v>3</v>
      </c>
      <c r="W159" s="60">
        <f t="shared" si="5"/>
        <v>23</v>
      </c>
    </row>
    <row r="160" spans="1:23" ht="15" x14ac:dyDescent="0.25">
      <c r="A160" s="96"/>
      <c r="B160" s="61"/>
      <c r="C160" s="90"/>
      <c r="D160" s="94"/>
      <c r="E160" s="62" t="s">
        <v>149</v>
      </c>
      <c r="F160" s="57">
        <f>SUM('DATA 5-13h'!C161:F161)</f>
        <v>21</v>
      </c>
      <c r="G160" s="57">
        <f>SUM('DATA 5-13h'!G161:J161)</f>
        <v>31</v>
      </c>
      <c r="H160" s="58">
        <f>SUM('DATA 5-13h'!K161:N161)</f>
        <v>22</v>
      </c>
      <c r="I160" s="58">
        <f>SUM('DATA 5-13h'!O161:R161)</f>
        <v>13</v>
      </c>
      <c r="J160" s="58">
        <f>SUM('DATA 5-13h'!S161:V161)</f>
        <v>7</v>
      </c>
      <c r="K160" s="58">
        <f>SUM('DATA 5-13h'!W161:Z161)</f>
        <v>11</v>
      </c>
      <c r="L160" s="58">
        <f>SUM('DATA 5-13h'!AA161:AD161)</f>
        <v>12</v>
      </c>
      <c r="M160" s="58">
        <f>SUM('DATA 5-13h'!AE161:AH161)</f>
        <v>11</v>
      </c>
      <c r="N160" s="57">
        <f>SUM('DATA 13-21h'!C161:F161)</f>
        <v>10</v>
      </c>
      <c r="O160" s="57">
        <f>SUM('DATA 13-21h'!G161:J161)</f>
        <v>14</v>
      </c>
      <c r="P160" s="58">
        <f>SUM('DATA 13-21h'!K161:N161)</f>
        <v>28</v>
      </c>
      <c r="Q160" s="58">
        <f>SUM('DATA 13-21h'!O161:R161)</f>
        <v>27</v>
      </c>
      <c r="R160" s="58">
        <f>SUM('DATA 13-21h'!S161:V161)</f>
        <v>50</v>
      </c>
      <c r="S160" s="58">
        <f>SUM('DATA 13-21h'!W161:Z161)</f>
        <v>59</v>
      </c>
      <c r="T160" s="58">
        <f>SUM('DATA 13-21h'!AA161:AD161)</f>
        <v>36</v>
      </c>
      <c r="U160" s="58">
        <f>SUM('DATA 13-21h'!AE161:AH161)</f>
        <v>28</v>
      </c>
      <c r="V160" s="59">
        <f t="shared" si="4"/>
        <v>128</v>
      </c>
      <c r="W160" s="60">
        <f t="shared" si="5"/>
        <v>252</v>
      </c>
    </row>
    <row r="161" spans="1:23" ht="15" x14ac:dyDescent="0.25">
      <c r="A161" s="96"/>
      <c r="B161" s="61" t="s">
        <v>68</v>
      </c>
      <c r="C161" s="90"/>
      <c r="D161" s="94">
        <v>2</v>
      </c>
      <c r="E161" s="56" t="s">
        <v>147</v>
      </c>
      <c r="F161" s="57">
        <f>SUM('DATA 5-13h'!C162:F162)</f>
        <v>2</v>
      </c>
      <c r="G161" s="57">
        <f>SUM('DATA 5-13h'!G162:J162)</f>
        <v>3</v>
      </c>
      <c r="H161" s="58">
        <f>SUM('DATA 5-13h'!K162:N162)</f>
        <v>6</v>
      </c>
      <c r="I161" s="58">
        <f>SUM('DATA 5-13h'!O162:R162)</f>
        <v>15</v>
      </c>
      <c r="J161" s="58">
        <f>SUM('DATA 5-13h'!S162:V162)</f>
        <v>10</v>
      </c>
      <c r="K161" s="58">
        <f>SUM('DATA 5-13h'!W162:Z162)</f>
        <v>12</v>
      </c>
      <c r="L161" s="58">
        <f>SUM('DATA 5-13h'!AA162:AD162)</f>
        <v>14</v>
      </c>
      <c r="M161" s="58">
        <f>SUM('DATA 5-13h'!AE162:AH162)</f>
        <v>10</v>
      </c>
      <c r="N161" s="57">
        <f>SUM('DATA 13-21h'!C162:F162)</f>
        <v>3</v>
      </c>
      <c r="O161" s="57">
        <f>SUM('DATA 13-21h'!G162:J162)</f>
        <v>5</v>
      </c>
      <c r="P161" s="58">
        <f>SUM('DATA 13-21h'!K162:N162)</f>
        <v>6</v>
      </c>
      <c r="Q161" s="58">
        <f>SUM('DATA 13-21h'!O162:R162)</f>
        <v>24</v>
      </c>
      <c r="R161" s="58">
        <f>SUM('DATA 13-21h'!S162:V162)</f>
        <v>24</v>
      </c>
      <c r="S161" s="58">
        <f>SUM('DATA 13-21h'!W162:Z162)</f>
        <v>25</v>
      </c>
      <c r="T161" s="58">
        <f>SUM('DATA 13-21h'!AA162:AD162)</f>
        <v>23</v>
      </c>
      <c r="U161" s="58">
        <f>SUM('DATA 13-21h'!AE162:AH162)</f>
        <v>7</v>
      </c>
      <c r="V161" s="59">
        <f t="shared" si="4"/>
        <v>72</v>
      </c>
      <c r="W161" s="60">
        <f t="shared" si="5"/>
        <v>117</v>
      </c>
    </row>
    <row r="162" spans="1:23" ht="15" x14ac:dyDescent="0.25">
      <c r="A162" s="96"/>
      <c r="B162" s="61" t="s">
        <v>70</v>
      </c>
      <c r="C162" s="90"/>
      <c r="D162" s="94"/>
      <c r="E162" s="62" t="s">
        <v>148</v>
      </c>
      <c r="F162" s="57">
        <f>SUM('DATA 5-13h'!C163:F163)</f>
        <v>0</v>
      </c>
      <c r="G162" s="57">
        <f>SUM('DATA 5-13h'!G163:J163)</f>
        <v>2</v>
      </c>
      <c r="H162" s="58">
        <f>SUM('DATA 5-13h'!K163:N163)</f>
        <v>0</v>
      </c>
      <c r="I162" s="58">
        <f>SUM('DATA 5-13h'!O163:R163)</f>
        <v>0</v>
      </c>
      <c r="J162" s="58">
        <f>SUM('DATA 5-13h'!S163:V163)</f>
        <v>0</v>
      </c>
      <c r="K162" s="58">
        <f>SUM('DATA 5-13h'!W163:Z163)</f>
        <v>0</v>
      </c>
      <c r="L162" s="58">
        <f>SUM('DATA 5-13h'!AA163:AD163)</f>
        <v>0</v>
      </c>
      <c r="M162" s="58">
        <f>SUM('DATA 5-13h'!AE163:AH163)</f>
        <v>1</v>
      </c>
      <c r="N162" s="57">
        <f>SUM('DATA 13-21h'!C163:F163)</f>
        <v>0</v>
      </c>
      <c r="O162" s="57">
        <f>SUM('DATA 13-21h'!G163:J163)</f>
        <v>0</v>
      </c>
      <c r="P162" s="58">
        <f>SUM('DATA 13-21h'!K163:N163)</f>
        <v>2</v>
      </c>
      <c r="Q162" s="58">
        <f>SUM('DATA 13-21h'!O163:R163)</f>
        <v>1</v>
      </c>
      <c r="R162" s="58">
        <f>SUM('DATA 13-21h'!S163:V163)</f>
        <v>2</v>
      </c>
      <c r="S162" s="58">
        <f>SUM('DATA 13-21h'!W163:Z163)</f>
        <v>4</v>
      </c>
      <c r="T162" s="58">
        <f>SUM('DATA 13-21h'!AA163:AD163)</f>
        <v>2</v>
      </c>
      <c r="U162" s="58">
        <f>SUM('DATA 13-21h'!AE163:AH163)</f>
        <v>1</v>
      </c>
      <c r="V162" s="59">
        <f t="shared" si="4"/>
        <v>3</v>
      </c>
      <c r="W162" s="60">
        <f t="shared" si="5"/>
        <v>12</v>
      </c>
    </row>
    <row r="163" spans="1:23" ht="15" x14ac:dyDescent="0.25">
      <c r="A163" s="96"/>
      <c r="B163" s="61"/>
      <c r="C163" s="90"/>
      <c r="D163" s="94"/>
      <c r="E163" s="62" t="s">
        <v>149</v>
      </c>
      <c r="F163" s="57">
        <f>SUM('DATA 5-13h'!C164:F164)</f>
        <v>9</v>
      </c>
      <c r="G163" s="57">
        <f>SUM('DATA 5-13h'!G164:J164)</f>
        <v>16</v>
      </c>
      <c r="H163" s="58">
        <f>SUM('DATA 5-13h'!K164:N164)</f>
        <v>8</v>
      </c>
      <c r="I163" s="58">
        <f>SUM('DATA 5-13h'!O164:R164)</f>
        <v>7</v>
      </c>
      <c r="J163" s="58">
        <f>SUM('DATA 5-13h'!S164:V164)</f>
        <v>16</v>
      </c>
      <c r="K163" s="58">
        <f>SUM('DATA 5-13h'!W164:Z164)</f>
        <v>17</v>
      </c>
      <c r="L163" s="58">
        <f>SUM('DATA 5-13h'!AA164:AD164)</f>
        <v>15</v>
      </c>
      <c r="M163" s="58">
        <f>SUM('DATA 5-13h'!AE164:AH164)</f>
        <v>9</v>
      </c>
      <c r="N163" s="57">
        <f>SUM('DATA 13-21h'!C164:F164)</f>
        <v>20</v>
      </c>
      <c r="O163" s="57">
        <f>SUM('DATA 13-21h'!G164:J164)</f>
        <v>31</v>
      </c>
      <c r="P163" s="58">
        <f>SUM('DATA 13-21h'!K164:N164)</f>
        <v>46</v>
      </c>
      <c r="Q163" s="58">
        <f>SUM('DATA 13-21h'!O164:R164)</f>
        <v>65</v>
      </c>
      <c r="R163" s="58">
        <f>SUM('DATA 13-21h'!S164:V164)</f>
        <v>55</v>
      </c>
      <c r="S163" s="58">
        <f>SUM('DATA 13-21h'!W164:Z164)</f>
        <v>46</v>
      </c>
      <c r="T163" s="58">
        <f>SUM('DATA 13-21h'!AA164:AD164)</f>
        <v>22</v>
      </c>
      <c r="U163" s="58">
        <f>SUM('DATA 13-21h'!AE164:AH164)</f>
        <v>14</v>
      </c>
      <c r="V163" s="59">
        <f t="shared" si="4"/>
        <v>97</v>
      </c>
      <c r="W163" s="60">
        <f t="shared" si="5"/>
        <v>299</v>
      </c>
    </row>
    <row r="164" spans="1:23" ht="15" x14ac:dyDescent="0.25">
      <c r="A164" s="96">
        <v>18</v>
      </c>
      <c r="B164" s="61" t="s">
        <v>71</v>
      </c>
      <c r="C164" s="90" t="s">
        <v>127</v>
      </c>
      <c r="D164" s="94">
        <v>1</v>
      </c>
      <c r="E164" s="56" t="s">
        <v>147</v>
      </c>
      <c r="F164" s="57">
        <f>SUM('DATA 5-13h'!C165:F165)</f>
        <v>21</v>
      </c>
      <c r="G164" s="57">
        <f>SUM('DATA 5-13h'!G165:J165)</f>
        <v>24</v>
      </c>
      <c r="H164" s="58">
        <f>SUM('DATA 5-13h'!K165:N165)</f>
        <v>49</v>
      </c>
      <c r="I164" s="58">
        <f>SUM('DATA 5-13h'!O165:R165)</f>
        <v>50</v>
      </c>
      <c r="J164" s="58">
        <f>SUM('DATA 5-13h'!S165:V165)</f>
        <v>34</v>
      </c>
      <c r="K164" s="58">
        <f>SUM('DATA 5-13h'!W165:Z165)</f>
        <v>38</v>
      </c>
      <c r="L164" s="58">
        <f>SUM('DATA 5-13h'!AA165:AD165)</f>
        <v>35</v>
      </c>
      <c r="M164" s="58">
        <f>SUM('DATA 5-13h'!AE165:AH165)</f>
        <v>39</v>
      </c>
      <c r="N164" s="57">
        <f>SUM('DATA 13-21h'!C165:F165)</f>
        <v>37</v>
      </c>
      <c r="O164" s="57">
        <f>SUM('DATA 13-21h'!G165:J165)</f>
        <v>36</v>
      </c>
      <c r="P164" s="58">
        <f>SUM('DATA 13-21h'!K165:N165)</f>
        <v>48</v>
      </c>
      <c r="Q164" s="58">
        <f>SUM('DATA 13-21h'!O165:R165)</f>
        <v>27</v>
      </c>
      <c r="R164" s="58">
        <f>SUM('DATA 13-21h'!S165:V165)</f>
        <v>35</v>
      </c>
      <c r="S164" s="58">
        <f>SUM('DATA 13-21h'!W165:Z165)</f>
        <v>19</v>
      </c>
      <c r="T164" s="58">
        <f>SUM('DATA 13-21h'!AA165:AD165)</f>
        <v>16</v>
      </c>
      <c r="U164" s="58">
        <f>SUM('DATA 13-21h'!AE165:AH165)</f>
        <v>9</v>
      </c>
      <c r="V164" s="59">
        <f t="shared" si="4"/>
        <v>290</v>
      </c>
      <c r="W164" s="60">
        <f t="shared" si="5"/>
        <v>227</v>
      </c>
    </row>
    <row r="165" spans="1:23" ht="15" x14ac:dyDescent="0.25">
      <c r="A165" s="96"/>
      <c r="B165" s="61" t="s">
        <v>72</v>
      </c>
      <c r="C165" s="90"/>
      <c r="D165" s="94"/>
      <c r="E165" s="62" t="s">
        <v>148</v>
      </c>
      <c r="F165" s="57">
        <f>SUM('DATA 5-13h'!C166:F166)</f>
        <v>0</v>
      </c>
      <c r="G165" s="57">
        <f>SUM('DATA 5-13h'!G166:J166)</f>
        <v>1</v>
      </c>
      <c r="H165" s="58">
        <f>SUM('DATA 5-13h'!K166:N166)</f>
        <v>0</v>
      </c>
      <c r="I165" s="58">
        <f>SUM('DATA 5-13h'!O166:R166)</f>
        <v>2</v>
      </c>
      <c r="J165" s="58">
        <f>SUM('DATA 5-13h'!S166:V166)</f>
        <v>1</v>
      </c>
      <c r="K165" s="58">
        <f>SUM('DATA 5-13h'!W166:Z166)</f>
        <v>0</v>
      </c>
      <c r="L165" s="58">
        <f>SUM('DATA 5-13h'!AA166:AD166)</f>
        <v>0</v>
      </c>
      <c r="M165" s="58">
        <f>SUM('DATA 5-13h'!AE166:AH166)</f>
        <v>0</v>
      </c>
      <c r="N165" s="57">
        <f>SUM('DATA 13-21h'!C166:F166)</f>
        <v>2</v>
      </c>
      <c r="O165" s="57">
        <f>SUM('DATA 13-21h'!G166:J166)</f>
        <v>2</v>
      </c>
      <c r="P165" s="58">
        <f>SUM('DATA 13-21h'!K166:N166)</f>
        <v>2</v>
      </c>
      <c r="Q165" s="58">
        <f>SUM('DATA 13-21h'!O166:R166)</f>
        <v>7</v>
      </c>
      <c r="R165" s="58">
        <f>SUM('DATA 13-21h'!S166:V166)</f>
        <v>2</v>
      </c>
      <c r="S165" s="58">
        <f>SUM('DATA 13-21h'!W166:Z166)</f>
        <v>1</v>
      </c>
      <c r="T165" s="58">
        <f>SUM('DATA 13-21h'!AA166:AD166)</f>
        <v>7</v>
      </c>
      <c r="U165" s="58">
        <f>SUM('DATA 13-21h'!AE166:AH166)</f>
        <v>0</v>
      </c>
      <c r="V165" s="59">
        <f t="shared" si="4"/>
        <v>4</v>
      </c>
      <c r="W165" s="60">
        <f t="shared" si="5"/>
        <v>23</v>
      </c>
    </row>
    <row r="166" spans="1:23" ht="15" x14ac:dyDescent="0.25">
      <c r="A166" s="96"/>
      <c r="B166" s="61"/>
      <c r="C166" s="90"/>
      <c r="D166" s="94"/>
      <c r="E166" s="62" t="s">
        <v>149</v>
      </c>
      <c r="F166" s="57">
        <f>SUM('DATA 5-13h'!C167:F167)</f>
        <v>4</v>
      </c>
      <c r="G166" s="57">
        <f>SUM('DATA 5-13h'!G167:J167)</f>
        <v>12</v>
      </c>
      <c r="H166" s="58">
        <f>SUM('DATA 5-13h'!K167:N167)</f>
        <v>6</v>
      </c>
      <c r="I166" s="58">
        <f>SUM('DATA 5-13h'!O167:R167)</f>
        <v>5</v>
      </c>
      <c r="J166" s="58">
        <f>SUM('DATA 5-13h'!S167:V167)</f>
        <v>3</v>
      </c>
      <c r="K166" s="58">
        <f>SUM('DATA 5-13h'!W167:Z167)</f>
        <v>3</v>
      </c>
      <c r="L166" s="58">
        <f>SUM('DATA 5-13h'!AA167:AD167)</f>
        <v>0</v>
      </c>
      <c r="M166" s="58">
        <f>SUM('DATA 5-13h'!AE167:AH167)</f>
        <v>2</v>
      </c>
      <c r="N166" s="57">
        <f>SUM('DATA 13-21h'!C167:F167)</f>
        <v>1</v>
      </c>
      <c r="O166" s="57">
        <f>SUM('DATA 13-21h'!G167:J167)</f>
        <v>0</v>
      </c>
      <c r="P166" s="58">
        <f>SUM('DATA 13-21h'!K167:N167)</f>
        <v>1</v>
      </c>
      <c r="Q166" s="58">
        <f>SUM('DATA 13-21h'!O167:R167)</f>
        <v>1</v>
      </c>
      <c r="R166" s="58">
        <f>SUM('DATA 13-21h'!S167:V167)</f>
        <v>3</v>
      </c>
      <c r="S166" s="58">
        <f>SUM('DATA 13-21h'!W167:Z167)</f>
        <v>0</v>
      </c>
      <c r="T166" s="58">
        <f>SUM('DATA 13-21h'!AA167:AD167)</f>
        <v>0</v>
      </c>
      <c r="U166" s="58">
        <f>SUM('DATA 13-21h'!AE167:AH167)</f>
        <v>0</v>
      </c>
      <c r="V166" s="59">
        <f t="shared" si="4"/>
        <v>35</v>
      </c>
      <c r="W166" s="60">
        <f t="shared" si="5"/>
        <v>6</v>
      </c>
    </row>
    <row r="167" spans="1:23" ht="15" x14ac:dyDescent="0.25">
      <c r="A167" s="96"/>
      <c r="B167" s="61" t="s">
        <v>71</v>
      </c>
      <c r="C167" s="90"/>
      <c r="D167" s="94">
        <v>2</v>
      </c>
      <c r="E167" s="56" t="s">
        <v>147</v>
      </c>
      <c r="F167" s="57">
        <f>SUM('DATA 5-13h'!C168:F168)</f>
        <v>10</v>
      </c>
      <c r="G167" s="57">
        <f>SUM('DATA 5-13h'!G168:J168)</f>
        <v>37</v>
      </c>
      <c r="H167" s="58">
        <f>SUM('DATA 5-13h'!K168:N168)</f>
        <v>42</v>
      </c>
      <c r="I167" s="58">
        <f>SUM('DATA 5-13h'!O168:R168)</f>
        <v>42</v>
      </c>
      <c r="J167" s="58">
        <f>SUM('DATA 5-13h'!S168:V168)</f>
        <v>37</v>
      </c>
      <c r="K167" s="58">
        <f>SUM('DATA 5-13h'!W168:Z168)</f>
        <v>36</v>
      </c>
      <c r="L167" s="58">
        <f>SUM('DATA 5-13h'!AA168:AD168)</f>
        <v>27</v>
      </c>
      <c r="M167" s="58">
        <f>SUM('DATA 5-13h'!AE168:AH168)</f>
        <v>34</v>
      </c>
      <c r="N167" s="57">
        <f>SUM('DATA 13-21h'!C168:F168)</f>
        <v>53</v>
      </c>
      <c r="O167" s="57">
        <f>SUM('DATA 13-21h'!G168:J168)</f>
        <v>39</v>
      </c>
      <c r="P167" s="58">
        <f>SUM('DATA 13-21h'!K168:N168)</f>
        <v>39</v>
      </c>
      <c r="Q167" s="58">
        <f>SUM('DATA 13-21h'!O168:R168)</f>
        <v>20</v>
      </c>
      <c r="R167" s="58">
        <f>SUM('DATA 13-21h'!S168:V168)</f>
        <v>18</v>
      </c>
      <c r="S167" s="58">
        <f>SUM('DATA 13-21h'!W168:Z168)</f>
        <v>18</v>
      </c>
      <c r="T167" s="58">
        <f>SUM('DATA 13-21h'!AA168:AD168)</f>
        <v>12</v>
      </c>
      <c r="U167" s="58">
        <f>SUM('DATA 13-21h'!AE168:AH168)</f>
        <v>5</v>
      </c>
      <c r="V167" s="59">
        <f t="shared" si="4"/>
        <v>265</v>
      </c>
      <c r="W167" s="60">
        <f t="shared" si="5"/>
        <v>204</v>
      </c>
    </row>
    <row r="168" spans="1:23" ht="15" x14ac:dyDescent="0.25">
      <c r="A168" s="96"/>
      <c r="B168" s="61" t="s">
        <v>73</v>
      </c>
      <c r="C168" s="90"/>
      <c r="D168" s="94"/>
      <c r="E168" s="62" t="s">
        <v>148</v>
      </c>
      <c r="F168" s="57">
        <f>SUM('DATA 5-13h'!C169:F169)</f>
        <v>0</v>
      </c>
      <c r="G168" s="57">
        <f>SUM('DATA 5-13h'!G169:J169)</f>
        <v>0</v>
      </c>
      <c r="H168" s="58">
        <f>SUM('DATA 5-13h'!K169:N169)</f>
        <v>0</v>
      </c>
      <c r="I168" s="58">
        <f>SUM('DATA 5-13h'!O169:R169)</f>
        <v>0</v>
      </c>
      <c r="J168" s="58">
        <f>SUM('DATA 5-13h'!S169:V169)</f>
        <v>0</v>
      </c>
      <c r="K168" s="58">
        <f>SUM('DATA 5-13h'!W169:Z169)</f>
        <v>0</v>
      </c>
      <c r="L168" s="58">
        <f>SUM('DATA 5-13h'!AA169:AD169)</f>
        <v>0</v>
      </c>
      <c r="M168" s="58">
        <f>SUM('DATA 5-13h'!AE169:AH169)</f>
        <v>0</v>
      </c>
      <c r="N168" s="57">
        <f>SUM('DATA 13-21h'!C169:F169)</f>
        <v>0</v>
      </c>
      <c r="O168" s="57">
        <f>SUM('DATA 13-21h'!G169:J169)</f>
        <v>2</v>
      </c>
      <c r="P168" s="58">
        <f>SUM('DATA 13-21h'!K169:N169)</f>
        <v>6</v>
      </c>
      <c r="Q168" s="58">
        <f>SUM('DATA 13-21h'!O169:R169)</f>
        <v>1</v>
      </c>
      <c r="R168" s="58">
        <f>SUM('DATA 13-21h'!S169:V169)</f>
        <v>2</v>
      </c>
      <c r="S168" s="58">
        <f>SUM('DATA 13-21h'!W169:Z169)</f>
        <v>3</v>
      </c>
      <c r="T168" s="58">
        <f>SUM('DATA 13-21h'!AA169:AD169)</f>
        <v>3</v>
      </c>
      <c r="U168" s="58">
        <f>SUM('DATA 13-21h'!AE169:AH169)</f>
        <v>1</v>
      </c>
      <c r="V168" s="59">
        <f t="shared" si="4"/>
        <v>0</v>
      </c>
      <c r="W168" s="60">
        <f t="shared" si="5"/>
        <v>18</v>
      </c>
    </row>
    <row r="169" spans="1:23" ht="15" x14ac:dyDescent="0.25">
      <c r="A169" s="96"/>
      <c r="B169" s="61"/>
      <c r="C169" s="90"/>
      <c r="D169" s="94"/>
      <c r="E169" s="62" t="s">
        <v>149</v>
      </c>
      <c r="F169" s="57">
        <f>SUM('DATA 5-13h'!C170:F170)</f>
        <v>1</v>
      </c>
      <c r="G169" s="57">
        <f>SUM('DATA 5-13h'!G170:J170)</f>
        <v>6</v>
      </c>
      <c r="H169" s="58">
        <f>SUM('DATA 5-13h'!K170:N170)</f>
        <v>8</v>
      </c>
      <c r="I169" s="58">
        <f>SUM('DATA 5-13h'!O170:R170)</f>
        <v>4</v>
      </c>
      <c r="J169" s="58">
        <f>SUM('DATA 5-13h'!S170:V170)</f>
        <v>1</v>
      </c>
      <c r="K169" s="58">
        <f>SUM('DATA 5-13h'!W170:Z170)</f>
        <v>1</v>
      </c>
      <c r="L169" s="58">
        <f>SUM('DATA 5-13h'!AA170:AD170)</f>
        <v>1</v>
      </c>
      <c r="M169" s="58">
        <f>SUM('DATA 5-13h'!AE170:AH170)</f>
        <v>0</v>
      </c>
      <c r="N169" s="57">
        <f>SUM('DATA 13-21h'!C170:F170)</f>
        <v>1</v>
      </c>
      <c r="O169" s="57">
        <f>SUM('DATA 13-21h'!G170:J170)</f>
        <v>1</v>
      </c>
      <c r="P169" s="58">
        <f>SUM('DATA 13-21h'!K170:N170)</f>
        <v>3</v>
      </c>
      <c r="Q169" s="58">
        <f>SUM('DATA 13-21h'!O170:R170)</f>
        <v>1</v>
      </c>
      <c r="R169" s="58">
        <f>SUM('DATA 13-21h'!S170:V170)</f>
        <v>3</v>
      </c>
      <c r="S169" s="58">
        <f>SUM('DATA 13-21h'!W170:Z170)</f>
        <v>0</v>
      </c>
      <c r="T169" s="58">
        <f>SUM('DATA 13-21h'!AA170:AD170)</f>
        <v>0</v>
      </c>
      <c r="U169" s="58">
        <f>SUM('DATA 13-21h'!AE170:AH170)</f>
        <v>0</v>
      </c>
      <c r="V169" s="59">
        <f t="shared" si="4"/>
        <v>22</v>
      </c>
      <c r="W169" s="60">
        <f t="shared" si="5"/>
        <v>9</v>
      </c>
    </row>
    <row r="170" spans="1:23" ht="15" x14ac:dyDescent="0.25">
      <c r="A170" s="96"/>
      <c r="B170" s="61" t="s">
        <v>71</v>
      </c>
      <c r="C170" s="90" t="s">
        <v>128</v>
      </c>
      <c r="D170" s="94">
        <v>1</v>
      </c>
      <c r="E170" s="56" t="s">
        <v>147</v>
      </c>
      <c r="F170" s="57">
        <f>SUM('DATA 5-13h'!C171:F171)</f>
        <v>13</v>
      </c>
      <c r="G170" s="57">
        <f>SUM('DATA 5-13h'!G171:J171)</f>
        <v>13</v>
      </c>
      <c r="H170" s="58">
        <f>SUM('DATA 5-13h'!K171:N171)</f>
        <v>45</v>
      </c>
      <c r="I170" s="58">
        <f>SUM('DATA 5-13h'!O171:R171)</f>
        <v>34</v>
      </c>
      <c r="J170" s="58">
        <f>SUM('DATA 5-13h'!S171:V171)</f>
        <v>21</v>
      </c>
      <c r="K170" s="58">
        <f>SUM('DATA 5-13h'!W171:Z171)</f>
        <v>35</v>
      </c>
      <c r="L170" s="58">
        <f>SUM('DATA 5-13h'!AA171:AD171)</f>
        <v>17</v>
      </c>
      <c r="M170" s="58">
        <f>SUM('DATA 5-13h'!AE171:AH171)</f>
        <v>16</v>
      </c>
      <c r="N170" s="57">
        <f>SUM('DATA 13-21h'!C171:F171)</f>
        <v>20</v>
      </c>
      <c r="O170" s="57">
        <f>SUM('DATA 13-21h'!G171:J171)</f>
        <v>28</v>
      </c>
      <c r="P170" s="58">
        <f>SUM('DATA 13-21h'!K171:N171)</f>
        <v>33</v>
      </c>
      <c r="Q170" s="58">
        <f>SUM('DATA 13-21h'!O171:R171)</f>
        <v>18</v>
      </c>
      <c r="R170" s="58">
        <f>SUM('DATA 13-21h'!S171:V171)</f>
        <v>20</v>
      </c>
      <c r="S170" s="58">
        <f>SUM('DATA 13-21h'!W171:Z171)</f>
        <v>21</v>
      </c>
      <c r="T170" s="58">
        <f>SUM('DATA 13-21h'!AA171:AD171)</f>
        <v>22</v>
      </c>
      <c r="U170" s="58">
        <f>SUM('DATA 13-21h'!AE171:AH171)</f>
        <v>10</v>
      </c>
      <c r="V170" s="59">
        <f t="shared" si="4"/>
        <v>194</v>
      </c>
      <c r="W170" s="60">
        <f t="shared" si="5"/>
        <v>172</v>
      </c>
    </row>
    <row r="171" spans="1:23" ht="15" x14ac:dyDescent="0.25">
      <c r="A171" s="96"/>
      <c r="B171" s="61" t="s">
        <v>74</v>
      </c>
      <c r="C171" s="90"/>
      <c r="D171" s="94"/>
      <c r="E171" s="62" t="s">
        <v>148</v>
      </c>
      <c r="F171" s="57">
        <f>SUM('DATA 5-13h'!C172:F172)</f>
        <v>5</v>
      </c>
      <c r="G171" s="57">
        <f>SUM('DATA 5-13h'!G172:J172)</f>
        <v>1</v>
      </c>
      <c r="H171" s="58">
        <f>SUM('DATA 5-13h'!K172:N172)</f>
        <v>1</v>
      </c>
      <c r="I171" s="58">
        <f>SUM('DATA 5-13h'!O172:R172)</f>
        <v>0</v>
      </c>
      <c r="J171" s="58">
        <f>SUM('DATA 5-13h'!S172:V172)</f>
        <v>0</v>
      </c>
      <c r="K171" s="58">
        <f>SUM('DATA 5-13h'!W172:Z172)</f>
        <v>2</v>
      </c>
      <c r="L171" s="58">
        <f>SUM('DATA 5-13h'!AA172:AD172)</f>
        <v>2</v>
      </c>
      <c r="M171" s="58">
        <f>SUM('DATA 5-13h'!AE172:AH172)</f>
        <v>2</v>
      </c>
      <c r="N171" s="57">
        <f>SUM('DATA 13-21h'!C172:F172)</f>
        <v>0</v>
      </c>
      <c r="O171" s="57">
        <f>SUM('DATA 13-21h'!G172:J172)</f>
        <v>2</v>
      </c>
      <c r="P171" s="58">
        <f>SUM('DATA 13-21h'!K172:N172)</f>
        <v>3</v>
      </c>
      <c r="Q171" s="58">
        <f>SUM('DATA 13-21h'!O172:R172)</f>
        <v>1</v>
      </c>
      <c r="R171" s="58">
        <f>SUM('DATA 13-21h'!S172:V172)</f>
        <v>4</v>
      </c>
      <c r="S171" s="58">
        <f>SUM('DATA 13-21h'!W172:Z172)</f>
        <v>1</v>
      </c>
      <c r="T171" s="58">
        <f>SUM('DATA 13-21h'!AA172:AD172)</f>
        <v>3</v>
      </c>
      <c r="U171" s="58">
        <f>SUM('DATA 13-21h'!AE172:AH172)</f>
        <v>0</v>
      </c>
      <c r="V171" s="59">
        <f t="shared" si="4"/>
        <v>13</v>
      </c>
      <c r="W171" s="60">
        <f t="shared" si="5"/>
        <v>14</v>
      </c>
    </row>
    <row r="172" spans="1:23" ht="15" x14ac:dyDescent="0.25">
      <c r="A172" s="96"/>
      <c r="B172" s="61"/>
      <c r="C172" s="90"/>
      <c r="D172" s="94"/>
      <c r="E172" s="62" t="s">
        <v>149</v>
      </c>
      <c r="F172" s="57">
        <f>SUM('DATA 5-13h'!C173:F173)</f>
        <v>0</v>
      </c>
      <c r="G172" s="57">
        <f>SUM('DATA 5-13h'!G173:J173)</f>
        <v>0</v>
      </c>
      <c r="H172" s="58">
        <f>SUM('DATA 5-13h'!K173:N173)</f>
        <v>2</v>
      </c>
      <c r="I172" s="58">
        <f>SUM('DATA 5-13h'!O173:R173)</f>
        <v>0</v>
      </c>
      <c r="J172" s="58">
        <f>SUM('DATA 5-13h'!S173:V173)</f>
        <v>1</v>
      </c>
      <c r="K172" s="58">
        <f>SUM('DATA 5-13h'!W173:Z173)</f>
        <v>3</v>
      </c>
      <c r="L172" s="58">
        <f>SUM('DATA 5-13h'!AA173:AD173)</f>
        <v>1</v>
      </c>
      <c r="M172" s="58">
        <f>SUM('DATA 5-13h'!AE173:AH173)</f>
        <v>1</v>
      </c>
      <c r="N172" s="57">
        <f>SUM('DATA 13-21h'!C173:F173)</f>
        <v>0</v>
      </c>
      <c r="O172" s="57">
        <f>SUM('DATA 13-21h'!G173:J173)</f>
        <v>0</v>
      </c>
      <c r="P172" s="58">
        <f>SUM('DATA 13-21h'!K173:N173)</f>
        <v>1</v>
      </c>
      <c r="Q172" s="58">
        <f>SUM('DATA 13-21h'!O173:R173)</f>
        <v>4</v>
      </c>
      <c r="R172" s="58">
        <f>SUM('DATA 13-21h'!S173:V173)</f>
        <v>4</v>
      </c>
      <c r="S172" s="58">
        <f>SUM('DATA 13-21h'!W173:Z173)</f>
        <v>2</v>
      </c>
      <c r="T172" s="58">
        <f>SUM('DATA 13-21h'!AA173:AD173)</f>
        <v>3</v>
      </c>
      <c r="U172" s="58">
        <f>SUM('DATA 13-21h'!AE173:AH173)</f>
        <v>1</v>
      </c>
      <c r="V172" s="59">
        <f t="shared" si="4"/>
        <v>8</v>
      </c>
      <c r="W172" s="60">
        <f t="shared" si="5"/>
        <v>15</v>
      </c>
    </row>
    <row r="173" spans="1:23" ht="15" x14ac:dyDescent="0.25">
      <c r="A173" s="96"/>
      <c r="B173" s="61" t="s">
        <v>71</v>
      </c>
      <c r="C173" s="90"/>
      <c r="D173" s="94">
        <v>2</v>
      </c>
      <c r="E173" s="56" t="s">
        <v>147</v>
      </c>
      <c r="F173" s="57">
        <f>SUM('DATA 5-13h'!C174:F174)</f>
        <v>13</v>
      </c>
      <c r="G173" s="57">
        <f>SUM('DATA 5-13h'!G174:J174)</f>
        <v>14</v>
      </c>
      <c r="H173" s="58">
        <f>SUM('DATA 5-13h'!K174:N174)</f>
        <v>26</v>
      </c>
      <c r="I173" s="58">
        <f>SUM('DATA 5-13h'!O174:R174)</f>
        <v>26</v>
      </c>
      <c r="J173" s="58">
        <f>SUM('DATA 5-13h'!S174:V174)</f>
        <v>29</v>
      </c>
      <c r="K173" s="58">
        <f>SUM('DATA 5-13h'!W174:Z174)</f>
        <v>14</v>
      </c>
      <c r="L173" s="58">
        <f>SUM('DATA 5-13h'!AA174:AD174)</f>
        <v>17</v>
      </c>
      <c r="M173" s="58">
        <f>SUM('DATA 5-13h'!AE174:AH174)</f>
        <v>26</v>
      </c>
      <c r="N173" s="57">
        <f>SUM('DATA 13-21h'!C174:F174)</f>
        <v>25</v>
      </c>
      <c r="O173" s="57">
        <f>SUM('DATA 13-21h'!G174:J174)</f>
        <v>41</v>
      </c>
      <c r="P173" s="58">
        <f>SUM('DATA 13-21h'!K174:N174)</f>
        <v>32</v>
      </c>
      <c r="Q173" s="58">
        <f>SUM('DATA 13-21h'!O174:R174)</f>
        <v>12</v>
      </c>
      <c r="R173" s="58">
        <f>SUM('DATA 13-21h'!S174:V174)</f>
        <v>28</v>
      </c>
      <c r="S173" s="58">
        <f>SUM('DATA 13-21h'!W174:Z174)</f>
        <v>14</v>
      </c>
      <c r="T173" s="58">
        <f>SUM('DATA 13-21h'!AA174:AD174)</f>
        <v>18</v>
      </c>
      <c r="U173" s="58">
        <f>SUM('DATA 13-21h'!AE174:AH174)</f>
        <v>12</v>
      </c>
      <c r="V173" s="59">
        <f t="shared" si="4"/>
        <v>165</v>
      </c>
      <c r="W173" s="60">
        <f t="shared" si="5"/>
        <v>182</v>
      </c>
    </row>
    <row r="174" spans="1:23" ht="15" x14ac:dyDescent="0.25">
      <c r="A174" s="96"/>
      <c r="B174" s="61" t="s">
        <v>75</v>
      </c>
      <c r="C174" s="90"/>
      <c r="D174" s="94"/>
      <c r="E174" s="62" t="s">
        <v>148</v>
      </c>
      <c r="F174" s="57">
        <f>SUM('DATA 5-13h'!C175:F175)</f>
        <v>1</v>
      </c>
      <c r="G174" s="57">
        <f>SUM('DATA 5-13h'!G175:J175)</f>
        <v>6</v>
      </c>
      <c r="H174" s="58">
        <f>SUM('DATA 5-13h'!K175:N175)</f>
        <v>2</v>
      </c>
      <c r="I174" s="58">
        <f>SUM('DATA 5-13h'!O175:R175)</f>
        <v>0</v>
      </c>
      <c r="J174" s="58">
        <f>SUM('DATA 5-13h'!S175:V175)</f>
        <v>2</v>
      </c>
      <c r="K174" s="58">
        <f>SUM('DATA 5-13h'!W175:Z175)</f>
        <v>1</v>
      </c>
      <c r="L174" s="58">
        <f>SUM('DATA 5-13h'!AA175:AD175)</f>
        <v>2</v>
      </c>
      <c r="M174" s="58">
        <f>SUM('DATA 5-13h'!AE175:AH175)</f>
        <v>2</v>
      </c>
      <c r="N174" s="57">
        <f>SUM('DATA 13-21h'!C175:F175)</f>
        <v>0</v>
      </c>
      <c r="O174" s="57">
        <f>SUM('DATA 13-21h'!G175:J175)</f>
        <v>0</v>
      </c>
      <c r="P174" s="58">
        <f>SUM('DATA 13-21h'!K175:N175)</f>
        <v>1</v>
      </c>
      <c r="Q174" s="58">
        <f>SUM('DATA 13-21h'!O175:R175)</f>
        <v>2</v>
      </c>
      <c r="R174" s="58">
        <f>SUM('DATA 13-21h'!S175:V175)</f>
        <v>0</v>
      </c>
      <c r="S174" s="58">
        <f>SUM('DATA 13-21h'!W175:Z175)</f>
        <v>2</v>
      </c>
      <c r="T174" s="58">
        <f>SUM('DATA 13-21h'!AA175:AD175)</f>
        <v>2</v>
      </c>
      <c r="U174" s="58">
        <f>SUM('DATA 13-21h'!AE175:AH175)</f>
        <v>0</v>
      </c>
      <c r="V174" s="59">
        <f t="shared" si="4"/>
        <v>16</v>
      </c>
      <c r="W174" s="60">
        <f t="shared" si="5"/>
        <v>7</v>
      </c>
    </row>
    <row r="175" spans="1:23" ht="15" x14ac:dyDescent="0.25">
      <c r="A175" s="96"/>
      <c r="B175" s="61"/>
      <c r="C175" s="90"/>
      <c r="D175" s="94"/>
      <c r="E175" s="62" t="s">
        <v>149</v>
      </c>
      <c r="F175" s="57">
        <f>SUM('DATA 5-13h'!C176:F176)</f>
        <v>2</v>
      </c>
      <c r="G175" s="57">
        <f>SUM('DATA 5-13h'!G176:J176)</f>
        <v>1</v>
      </c>
      <c r="H175" s="58">
        <f>SUM('DATA 5-13h'!K176:N176)</f>
        <v>2</v>
      </c>
      <c r="I175" s="58">
        <f>SUM('DATA 5-13h'!O176:R176)</f>
        <v>5</v>
      </c>
      <c r="J175" s="58">
        <f>SUM('DATA 5-13h'!S176:V176)</f>
        <v>4</v>
      </c>
      <c r="K175" s="58">
        <f>SUM('DATA 5-13h'!W176:Z176)</f>
        <v>3</v>
      </c>
      <c r="L175" s="58">
        <f>SUM('DATA 5-13h'!AA176:AD176)</f>
        <v>2</v>
      </c>
      <c r="M175" s="58">
        <f>SUM('DATA 5-13h'!AE176:AH176)</f>
        <v>3</v>
      </c>
      <c r="N175" s="57">
        <f>SUM('DATA 13-21h'!C176:F176)</f>
        <v>0</v>
      </c>
      <c r="O175" s="57">
        <f>SUM('DATA 13-21h'!G176:J176)</f>
        <v>1</v>
      </c>
      <c r="P175" s="58">
        <f>SUM('DATA 13-21h'!K176:N176)</f>
        <v>4</v>
      </c>
      <c r="Q175" s="58">
        <f>SUM('DATA 13-21h'!O176:R176)</f>
        <v>1</v>
      </c>
      <c r="R175" s="58">
        <f>SUM('DATA 13-21h'!S176:V176)</f>
        <v>5</v>
      </c>
      <c r="S175" s="58">
        <f>SUM('DATA 13-21h'!W176:Z176)</f>
        <v>0</v>
      </c>
      <c r="T175" s="58">
        <f>SUM('DATA 13-21h'!AA176:AD176)</f>
        <v>2</v>
      </c>
      <c r="U175" s="58">
        <f>SUM('DATA 13-21h'!AE176:AH176)</f>
        <v>0</v>
      </c>
      <c r="V175" s="59">
        <f t="shared" si="4"/>
        <v>22</v>
      </c>
      <c r="W175" s="60">
        <f t="shared" si="5"/>
        <v>13</v>
      </c>
    </row>
    <row r="176" spans="1:23" ht="15" x14ac:dyDescent="0.25">
      <c r="A176" s="96">
        <v>19</v>
      </c>
      <c r="B176" s="63" t="s">
        <v>76</v>
      </c>
      <c r="C176" s="90" t="s">
        <v>129</v>
      </c>
      <c r="D176" s="94">
        <v>1</v>
      </c>
      <c r="E176" s="56" t="s">
        <v>147</v>
      </c>
      <c r="F176" s="57">
        <f>SUM('DATA 5-13h'!C177:F177)</f>
        <v>7</v>
      </c>
      <c r="G176" s="57">
        <f>SUM('DATA 5-13h'!G177:J177)</f>
        <v>8</v>
      </c>
      <c r="H176" s="58">
        <f>SUM('DATA 5-13h'!K177:N177)</f>
        <v>3</v>
      </c>
      <c r="I176" s="58">
        <f>SUM('DATA 5-13h'!O177:R177)</f>
        <v>9</v>
      </c>
      <c r="J176" s="58">
        <f>SUM('DATA 5-13h'!S177:V177)</f>
        <v>10</v>
      </c>
      <c r="K176" s="58">
        <f>SUM('DATA 5-13h'!W177:Z177)</f>
        <v>8</v>
      </c>
      <c r="L176" s="58">
        <f>SUM('DATA 5-13h'!AA177:AD177)</f>
        <v>25</v>
      </c>
      <c r="M176" s="58">
        <f>SUM('DATA 5-13h'!AE177:AH177)</f>
        <v>3</v>
      </c>
      <c r="N176" s="57">
        <f>SUM('DATA 13-21h'!C177:F177)</f>
        <v>2</v>
      </c>
      <c r="O176" s="57">
        <f>SUM('DATA 13-21h'!G177:J177)</f>
        <v>26</v>
      </c>
      <c r="P176" s="58">
        <f>SUM('DATA 13-21h'!K177:N177)</f>
        <v>24</v>
      </c>
      <c r="Q176" s="58">
        <f>SUM('DATA 13-21h'!O177:R177)</f>
        <v>27</v>
      </c>
      <c r="R176" s="58">
        <f>SUM('DATA 13-21h'!S177:V177)</f>
        <v>43</v>
      </c>
      <c r="S176" s="58">
        <f>SUM('DATA 13-21h'!W177:Z177)</f>
        <v>24</v>
      </c>
      <c r="T176" s="58">
        <f>SUM('DATA 13-21h'!AA177:AD177)</f>
        <v>47</v>
      </c>
      <c r="U176" s="58">
        <f>SUM('DATA 13-21h'!AE177:AH177)</f>
        <v>31</v>
      </c>
      <c r="V176" s="59">
        <f t="shared" si="4"/>
        <v>73</v>
      </c>
      <c r="W176" s="60">
        <f t="shared" si="5"/>
        <v>224</v>
      </c>
    </row>
    <row r="177" spans="1:23" ht="15" x14ac:dyDescent="0.25">
      <c r="A177" s="96"/>
      <c r="B177" s="63" t="s">
        <v>77</v>
      </c>
      <c r="C177" s="90"/>
      <c r="D177" s="94"/>
      <c r="E177" s="62" t="s">
        <v>148</v>
      </c>
      <c r="F177" s="57">
        <f>SUM('DATA 5-13h'!C178:F178)</f>
        <v>0</v>
      </c>
      <c r="G177" s="57">
        <f>SUM('DATA 5-13h'!G178:J178)</f>
        <v>0</v>
      </c>
      <c r="H177" s="58">
        <f>SUM('DATA 5-13h'!K178:N178)</f>
        <v>0</v>
      </c>
      <c r="I177" s="58">
        <f>SUM('DATA 5-13h'!O178:R178)</f>
        <v>0</v>
      </c>
      <c r="J177" s="58">
        <f>SUM('DATA 5-13h'!S178:V178)</f>
        <v>0</v>
      </c>
      <c r="K177" s="58">
        <f>SUM('DATA 5-13h'!W178:Z178)</f>
        <v>0</v>
      </c>
      <c r="L177" s="58">
        <f>SUM('DATA 5-13h'!AA178:AD178)</f>
        <v>0</v>
      </c>
      <c r="M177" s="58">
        <f>SUM('DATA 5-13h'!AE178:AH178)</f>
        <v>0</v>
      </c>
      <c r="N177" s="57">
        <f>SUM('DATA 13-21h'!C178:F178)</f>
        <v>0</v>
      </c>
      <c r="O177" s="57">
        <f>SUM('DATA 13-21h'!G178:J178)</f>
        <v>0</v>
      </c>
      <c r="P177" s="58">
        <f>SUM('DATA 13-21h'!K178:N178)</f>
        <v>0</v>
      </c>
      <c r="Q177" s="58">
        <f>SUM('DATA 13-21h'!O178:R178)</f>
        <v>0</v>
      </c>
      <c r="R177" s="58">
        <f>SUM('DATA 13-21h'!S178:V178)</f>
        <v>0</v>
      </c>
      <c r="S177" s="58">
        <f>SUM('DATA 13-21h'!W178:Z178)</f>
        <v>0</v>
      </c>
      <c r="T177" s="58">
        <f>SUM('DATA 13-21h'!AA178:AD178)</f>
        <v>0</v>
      </c>
      <c r="U177" s="58">
        <f>SUM('DATA 13-21h'!AE178:AH178)</f>
        <v>0</v>
      </c>
      <c r="V177" s="59">
        <f t="shared" si="4"/>
        <v>0</v>
      </c>
      <c r="W177" s="60">
        <f t="shared" si="5"/>
        <v>0</v>
      </c>
    </row>
    <row r="178" spans="1:23" ht="15" x14ac:dyDescent="0.25">
      <c r="A178" s="96"/>
      <c r="B178" s="63"/>
      <c r="C178" s="90"/>
      <c r="D178" s="94"/>
      <c r="E178" s="62" t="s">
        <v>149</v>
      </c>
      <c r="F178" s="57">
        <f>SUM('DATA 5-13h'!C179:F179)</f>
        <v>26</v>
      </c>
      <c r="G178" s="57">
        <f>SUM('DATA 5-13h'!G179:J179)</f>
        <v>27</v>
      </c>
      <c r="H178" s="58">
        <f>SUM('DATA 5-13h'!K179:N179)</f>
        <v>25</v>
      </c>
      <c r="I178" s="58">
        <f>SUM('DATA 5-13h'!O179:R179)</f>
        <v>13</v>
      </c>
      <c r="J178" s="58">
        <f>SUM('DATA 5-13h'!S179:V179)</f>
        <v>11</v>
      </c>
      <c r="K178" s="58">
        <f>SUM('DATA 5-13h'!W179:Z179)</f>
        <v>19</v>
      </c>
      <c r="L178" s="58">
        <f>SUM('DATA 5-13h'!AA179:AD179)</f>
        <v>15</v>
      </c>
      <c r="M178" s="58">
        <f>SUM('DATA 5-13h'!AE179:AH179)</f>
        <v>17</v>
      </c>
      <c r="N178" s="57">
        <f>SUM('DATA 13-21h'!C179:F179)</f>
        <v>24</v>
      </c>
      <c r="O178" s="57">
        <f>SUM('DATA 13-21h'!G179:J179)</f>
        <v>30</v>
      </c>
      <c r="P178" s="58">
        <f>SUM('DATA 13-21h'!K179:N179)</f>
        <v>58</v>
      </c>
      <c r="Q178" s="58">
        <f>SUM('DATA 13-21h'!O179:R179)</f>
        <v>66</v>
      </c>
      <c r="R178" s="58">
        <f>SUM('DATA 13-21h'!S179:V179)</f>
        <v>67</v>
      </c>
      <c r="S178" s="58">
        <f>SUM('DATA 13-21h'!W179:Z179)</f>
        <v>77</v>
      </c>
      <c r="T178" s="58">
        <f>SUM('DATA 13-21h'!AA179:AD179)</f>
        <v>87</v>
      </c>
      <c r="U178" s="58">
        <f>SUM('DATA 13-21h'!AE179:AH179)</f>
        <v>46</v>
      </c>
      <c r="V178" s="59">
        <f t="shared" si="4"/>
        <v>153</v>
      </c>
      <c r="W178" s="60">
        <f t="shared" si="5"/>
        <v>455</v>
      </c>
    </row>
    <row r="179" spans="1:23" ht="15" x14ac:dyDescent="0.25">
      <c r="A179" s="96"/>
      <c r="B179" s="63" t="s">
        <v>76</v>
      </c>
      <c r="C179" s="90"/>
      <c r="D179" s="94">
        <v>2</v>
      </c>
      <c r="E179" s="56" t="s">
        <v>147</v>
      </c>
      <c r="F179" s="57">
        <f>SUM('DATA 5-13h'!C180:F180)</f>
        <v>8</v>
      </c>
      <c r="G179" s="57">
        <f>SUM('DATA 5-13h'!G180:J180)</f>
        <v>11</v>
      </c>
      <c r="H179" s="58">
        <f>SUM('DATA 5-13h'!K180:N180)</f>
        <v>7</v>
      </c>
      <c r="I179" s="58">
        <f>SUM('DATA 5-13h'!O180:R180)</f>
        <v>32</v>
      </c>
      <c r="J179" s="58">
        <f>SUM('DATA 5-13h'!S180:V180)</f>
        <v>11</v>
      </c>
      <c r="K179" s="58">
        <f>SUM('DATA 5-13h'!W180:Z180)</f>
        <v>5</v>
      </c>
      <c r="L179" s="58">
        <f>SUM('DATA 5-13h'!AA180:AD180)</f>
        <v>7</v>
      </c>
      <c r="M179" s="58">
        <f>SUM('DATA 5-13h'!AE180:AH180)</f>
        <v>3</v>
      </c>
      <c r="N179" s="57">
        <f>SUM('DATA 13-21h'!C180:F180)</f>
        <v>3</v>
      </c>
      <c r="O179" s="57">
        <f>SUM('DATA 13-21h'!G180:J180)</f>
        <v>11</v>
      </c>
      <c r="P179" s="58">
        <f>SUM('DATA 13-21h'!K180:N180)</f>
        <v>28</v>
      </c>
      <c r="Q179" s="58">
        <f>SUM('DATA 13-21h'!O180:R180)</f>
        <v>27</v>
      </c>
      <c r="R179" s="58">
        <f>SUM('DATA 13-21h'!S180:V180)</f>
        <v>38</v>
      </c>
      <c r="S179" s="58">
        <f>SUM('DATA 13-21h'!W180:Z180)</f>
        <v>37</v>
      </c>
      <c r="T179" s="58">
        <f>SUM('DATA 13-21h'!AA180:AD180)</f>
        <v>37</v>
      </c>
      <c r="U179" s="58">
        <f>SUM('DATA 13-21h'!AE180:AH180)</f>
        <v>21</v>
      </c>
      <c r="V179" s="59">
        <f t="shared" si="4"/>
        <v>84</v>
      </c>
      <c r="W179" s="60">
        <f t="shared" si="5"/>
        <v>202</v>
      </c>
    </row>
    <row r="180" spans="1:23" ht="15" x14ac:dyDescent="0.25">
      <c r="A180" s="96"/>
      <c r="B180" s="63" t="s">
        <v>78</v>
      </c>
      <c r="C180" s="90"/>
      <c r="D180" s="94"/>
      <c r="E180" s="62" t="s">
        <v>148</v>
      </c>
      <c r="F180" s="57">
        <f>SUM('DATA 5-13h'!C181:F181)</f>
        <v>0</v>
      </c>
      <c r="G180" s="57">
        <f>SUM('DATA 5-13h'!G181:J181)</f>
        <v>0</v>
      </c>
      <c r="H180" s="58">
        <f>SUM('DATA 5-13h'!K181:N181)</f>
        <v>0</v>
      </c>
      <c r="I180" s="58">
        <f>SUM('DATA 5-13h'!O181:R181)</f>
        <v>0</v>
      </c>
      <c r="J180" s="58">
        <f>SUM('DATA 5-13h'!S181:V181)</f>
        <v>0</v>
      </c>
      <c r="K180" s="58">
        <f>SUM('DATA 5-13h'!W181:Z181)</f>
        <v>0</v>
      </c>
      <c r="L180" s="58">
        <f>SUM('DATA 5-13h'!AA181:AD181)</f>
        <v>0</v>
      </c>
      <c r="M180" s="58">
        <f>SUM('DATA 5-13h'!AE181:AH181)</f>
        <v>0</v>
      </c>
      <c r="N180" s="57">
        <f>SUM('DATA 13-21h'!C181:F181)</f>
        <v>0</v>
      </c>
      <c r="O180" s="57">
        <f>SUM('DATA 13-21h'!G181:J181)</f>
        <v>0</v>
      </c>
      <c r="P180" s="58">
        <f>SUM('DATA 13-21h'!K181:N181)</f>
        <v>0</v>
      </c>
      <c r="Q180" s="58">
        <f>SUM('DATA 13-21h'!O181:R181)</f>
        <v>0</v>
      </c>
      <c r="R180" s="58">
        <f>SUM('DATA 13-21h'!S181:V181)</f>
        <v>0</v>
      </c>
      <c r="S180" s="58">
        <f>SUM('DATA 13-21h'!W181:Z181)</f>
        <v>0</v>
      </c>
      <c r="T180" s="58">
        <f>SUM('DATA 13-21h'!AA181:AD181)</f>
        <v>0</v>
      </c>
      <c r="U180" s="58">
        <f>SUM('DATA 13-21h'!AE181:AH181)</f>
        <v>0</v>
      </c>
      <c r="V180" s="59">
        <f t="shared" si="4"/>
        <v>0</v>
      </c>
      <c r="W180" s="60">
        <f t="shared" si="5"/>
        <v>0</v>
      </c>
    </row>
    <row r="181" spans="1:23" ht="15" x14ac:dyDescent="0.25">
      <c r="A181" s="96"/>
      <c r="B181" s="63"/>
      <c r="C181" s="90"/>
      <c r="D181" s="94"/>
      <c r="E181" s="62" t="s">
        <v>149</v>
      </c>
      <c r="F181" s="57">
        <f>SUM('DATA 5-13h'!C182:F182)</f>
        <v>39</v>
      </c>
      <c r="G181" s="57">
        <f>SUM('DATA 5-13h'!G182:J182)</f>
        <v>46</v>
      </c>
      <c r="H181" s="58">
        <f>SUM('DATA 5-13h'!K182:N182)</f>
        <v>32</v>
      </c>
      <c r="I181" s="58">
        <f>SUM('DATA 5-13h'!O182:R182)</f>
        <v>16</v>
      </c>
      <c r="J181" s="58">
        <f>SUM('DATA 5-13h'!S182:V182)</f>
        <v>12</v>
      </c>
      <c r="K181" s="58">
        <f>SUM('DATA 5-13h'!W182:Z182)</f>
        <v>20</v>
      </c>
      <c r="L181" s="58">
        <f>SUM('DATA 5-13h'!AA182:AD182)</f>
        <v>20</v>
      </c>
      <c r="M181" s="58">
        <f>SUM('DATA 5-13h'!AE182:AH182)</f>
        <v>24</v>
      </c>
      <c r="N181" s="57">
        <f>SUM('DATA 13-21h'!C182:F182)</f>
        <v>25</v>
      </c>
      <c r="O181" s="57">
        <f>SUM('DATA 13-21h'!G182:J182)</f>
        <v>29</v>
      </c>
      <c r="P181" s="58">
        <f>SUM('DATA 13-21h'!K182:N182)</f>
        <v>53</v>
      </c>
      <c r="Q181" s="58">
        <f>SUM('DATA 13-21h'!O182:R182)</f>
        <v>67</v>
      </c>
      <c r="R181" s="58">
        <f>SUM('DATA 13-21h'!S182:V182)</f>
        <v>103</v>
      </c>
      <c r="S181" s="58">
        <f>SUM('DATA 13-21h'!W182:Z182)</f>
        <v>61</v>
      </c>
      <c r="T181" s="58">
        <f>SUM('DATA 13-21h'!AA182:AD182)</f>
        <v>36</v>
      </c>
      <c r="U181" s="58">
        <f>SUM('DATA 13-21h'!AE182:AH182)</f>
        <v>14</v>
      </c>
      <c r="V181" s="59">
        <f t="shared" si="4"/>
        <v>209</v>
      </c>
      <c r="W181" s="60">
        <f t="shared" si="5"/>
        <v>388</v>
      </c>
    </row>
    <row r="182" spans="1:23" ht="15" x14ac:dyDescent="0.25">
      <c r="A182" s="96"/>
      <c r="B182" s="63" t="s">
        <v>76</v>
      </c>
      <c r="C182" s="90" t="s">
        <v>130</v>
      </c>
      <c r="D182" s="94">
        <v>1</v>
      </c>
      <c r="E182" s="56" t="s">
        <v>147</v>
      </c>
      <c r="F182" s="57">
        <f>SUM('DATA 5-13h'!C183:F183)</f>
        <v>4</v>
      </c>
      <c r="G182" s="57">
        <f>SUM('DATA 5-13h'!G183:J183)</f>
        <v>7</v>
      </c>
      <c r="H182" s="58">
        <f>SUM('DATA 5-13h'!K183:N183)</f>
        <v>14</v>
      </c>
      <c r="I182" s="58">
        <f>SUM('DATA 5-13h'!O183:R183)</f>
        <v>9</v>
      </c>
      <c r="J182" s="58">
        <f>SUM('DATA 5-13h'!S183:V183)</f>
        <v>6</v>
      </c>
      <c r="K182" s="58">
        <f>SUM('DATA 5-13h'!W183:Z183)</f>
        <v>5</v>
      </c>
      <c r="L182" s="58">
        <f>SUM('DATA 5-13h'!AA183:AD183)</f>
        <v>2</v>
      </c>
      <c r="M182" s="58">
        <f>SUM('DATA 5-13h'!AE183:AH183)</f>
        <v>2</v>
      </c>
      <c r="N182" s="57">
        <f>SUM('DATA 13-21h'!C183:F183)</f>
        <v>6</v>
      </c>
      <c r="O182" s="57">
        <f>SUM('DATA 13-21h'!G183:J183)</f>
        <v>6</v>
      </c>
      <c r="P182" s="58">
        <f>SUM('DATA 13-21h'!K183:N183)</f>
        <v>10</v>
      </c>
      <c r="Q182" s="58">
        <f>SUM('DATA 13-21h'!O183:R183)</f>
        <v>14</v>
      </c>
      <c r="R182" s="58">
        <f>SUM('DATA 13-21h'!S183:V183)</f>
        <v>8</v>
      </c>
      <c r="S182" s="58">
        <f>SUM('DATA 13-21h'!W183:Z183)</f>
        <v>13</v>
      </c>
      <c r="T182" s="58">
        <f>SUM('DATA 13-21h'!AA183:AD183)</f>
        <v>5</v>
      </c>
      <c r="U182" s="58">
        <f>SUM('DATA 13-21h'!AE183:AH183)</f>
        <v>5</v>
      </c>
      <c r="V182" s="59">
        <f t="shared" si="4"/>
        <v>49</v>
      </c>
      <c r="W182" s="60">
        <f t="shared" si="5"/>
        <v>67</v>
      </c>
    </row>
    <row r="183" spans="1:23" ht="15" x14ac:dyDescent="0.25">
      <c r="A183" s="96"/>
      <c r="B183" s="63" t="s">
        <v>79</v>
      </c>
      <c r="C183" s="90"/>
      <c r="D183" s="94"/>
      <c r="E183" s="62" t="s">
        <v>148</v>
      </c>
      <c r="F183" s="57">
        <f>SUM('DATA 5-13h'!C184:F184)</f>
        <v>0</v>
      </c>
      <c r="G183" s="57">
        <f>SUM('DATA 5-13h'!G184:J184)</f>
        <v>0</v>
      </c>
      <c r="H183" s="58">
        <f>SUM('DATA 5-13h'!K184:N184)</f>
        <v>0</v>
      </c>
      <c r="I183" s="58">
        <f>SUM('DATA 5-13h'!O184:R184)</f>
        <v>0</v>
      </c>
      <c r="J183" s="58">
        <f>SUM('DATA 5-13h'!S184:V184)</f>
        <v>0</v>
      </c>
      <c r="K183" s="58">
        <f>SUM('DATA 5-13h'!W184:Z184)</f>
        <v>0</v>
      </c>
      <c r="L183" s="58">
        <f>SUM('DATA 5-13h'!AA184:AD184)</f>
        <v>0</v>
      </c>
      <c r="M183" s="58">
        <f>SUM('DATA 5-13h'!AE184:AH184)</f>
        <v>0</v>
      </c>
      <c r="N183" s="57">
        <f>SUM('DATA 13-21h'!C184:F184)</f>
        <v>0</v>
      </c>
      <c r="O183" s="57">
        <f>SUM('DATA 13-21h'!G184:J184)</f>
        <v>0</v>
      </c>
      <c r="P183" s="58">
        <f>SUM('DATA 13-21h'!K184:N184)</f>
        <v>0</v>
      </c>
      <c r="Q183" s="58">
        <f>SUM('DATA 13-21h'!O184:R184)</f>
        <v>0</v>
      </c>
      <c r="R183" s="58">
        <f>SUM('DATA 13-21h'!S184:V184)</f>
        <v>0</v>
      </c>
      <c r="S183" s="58">
        <f>SUM('DATA 13-21h'!W184:Z184)</f>
        <v>0</v>
      </c>
      <c r="T183" s="58">
        <f>SUM('DATA 13-21h'!AA184:AD184)</f>
        <v>0</v>
      </c>
      <c r="U183" s="58">
        <f>SUM('DATA 13-21h'!AE184:AH184)</f>
        <v>0</v>
      </c>
      <c r="V183" s="59">
        <f t="shared" si="4"/>
        <v>0</v>
      </c>
      <c r="W183" s="60">
        <f t="shared" si="5"/>
        <v>0</v>
      </c>
    </row>
    <row r="184" spans="1:23" ht="15" x14ac:dyDescent="0.25">
      <c r="A184" s="96"/>
      <c r="B184" s="63"/>
      <c r="C184" s="90"/>
      <c r="D184" s="94"/>
      <c r="E184" s="62" t="s">
        <v>149</v>
      </c>
      <c r="F184" s="57">
        <f>SUM('DATA 5-13h'!C185:F185)</f>
        <v>0</v>
      </c>
      <c r="G184" s="57">
        <f>SUM('DATA 5-13h'!G185:J185)</f>
        <v>0</v>
      </c>
      <c r="H184" s="58">
        <f>SUM('DATA 5-13h'!K185:N185)</f>
        <v>7</v>
      </c>
      <c r="I184" s="58">
        <f>SUM('DATA 5-13h'!O185:R185)</f>
        <v>4</v>
      </c>
      <c r="J184" s="58">
        <f>SUM('DATA 5-13h'!S185:V185)</f>
        <v>2</v>
      </c>
      <c r="K184" s="58">
        <f>SUM('DATA 5-13h'!W185:Z185)</f>
        <v>0</v>
      </c>
      <c r="L184" s="58">
        <f>SUM('DATA 5-13h'!AA185:AD185)</f>
        <v>3</v>
      </c>
      <c r="M184" s="58">
        <f>SUM('DATA 5-13h'!AE185:AH185)</f>
        <v>1</v>
      </c>
      <c r="N184" s="57">
        <f>SUM('DATA 13-21h'!C185:F185)</f>
        <v>2</v>
      </c>
      <c r="O184" s="57">
        <f>SUM('DATA 13-21h'!G185:J185)</f>
        <v>4</v>
      </c>
      <c r="P184" s="58">
        <f>SUM('DATA 13-21h'!K185:N185)</f>
        <v>9</v>
      </c>
      <c r="Q184" s="58">
        <f>SUM('DATA 13-21h'!O185:R185)</f>
        <v>3</v>
      </c>
      <c r="R184" s="58">
        <f>SUM('DATA 13-21h'!S185:V185)</f>
        <v>11</v>
      </c>
      <c r="S184" s="58">
        <f>SUM('DATA 13-21h'!W185:Z185)</f>
        <v>8</v>
      </c>
      <c r="T184" s="58">
        <f>SUM('DATA 13-21h'!AA185:AD185)</f>
        <v>1</v>
      </c>
      <c r="U184" s="58">
        <f>SUM('DATA 13-21h'!AE185:AH185)</f>
        <v>2</v>
      </c>
      <c r="V184" s="59">
        <f t="shared" si="4"/>
        <v>17</v>
      </c>
      <c r="W184" s="60">
        <f t="shared" si="5"/>
        <v>40</v>
      </c>
    </row>
    <row r="185" spans="1:23" ht="15" x14ac:dyDescent="0.25">
      <c r="A185" s="96"/>
      <c r="B185" s="63" t="s">
        <v>76</v>
      </c>
      <c r="C185" s="90"/>
      <c r="D185" s="94">
        <v>2</v>
      </c>
      <c r="E185" s="56" t="s">
        <v>147</v>
      </c>
      <c r="F185" s="57">
        <f>SUM('DATA 5-13h'!C186:F186)</f>
        <v>2</v>
      </c>
      <c r="G185" s="57">
        <f>SUM('DATA 5-13h'!G186:J186)</f>
        <v>3</v>
      </c>
      <c r="H185" s="58">
        <f>SUM('DATA 5-13h'!K186:N186)</f>
        <v>3</v>
      </c>
      <c r="I185" s="58">
        <f>SUM('DATA 5-13h'!O186:R186)</f>
        <v>2</v>
      </c>
      <c r="J185" s="58">
        <f>SUM('DATA 5-13h'!S186:V186)</f>
        <v>7</v>
      </c>
      <c r="K185" s="58">
        <f>SUM('DATA 5-13h'!W186:Z186)</f>
        <v>1</v>
      </c>
      <c r="L185" s="58">
        <f>SUM('DATA 5-13h'!AA186:AD186)</f>
        <v>2</v>
      </c>
      <c r="M185" s="58">
        <f>SUM('DATA 5-13h'!AE186:AH186)</f>
        <v>5</v>
      </c>
      <c r="N185" s="57">
        <f>SUM('DATA 13-21h'!C186:F186)</f>
        <v>16</v>
      </c>
      <c r="O185" s="57">
        <f>SUM('DATA 13-21h'!G186:J186)</f>
        <v>9</v>
      </c>
      <c r="P185" s="58">
        <f>SUM('DATA 13-21h'!K186:N186)</f>
        <v>12</v>
      </c>
      <c r="Q185" s="58">
        <f>SUM('DATA 13-21h'!O186:R186)</f>
        <v>17</v>
      </c>
      <c r="R185" s="58">
        <f>SUM('DATA 13-21h'!S186:V186)</f>
        <v>10</v>
      </c>
      <c r="S185" s="58">
        <f>SUM('DATA 13-21h'!W186:Z186)</f>
        <v>11</v>
      </c>
      <c r="T185" s="58">
        <f>SUM('DATA 13-21h'!AA186:AD186)</f>
        <v>19</v>
      </c>
      <c r="U185" s="58">
        <f>SUM('DATA 13-21h'!AE186:AH186)</f>
        <v>10</v>
      </c>
      <c r="V185" s="59">
        <f t="shared" si="4"/>
        <v>25</v>
      </c>
      <c r="W185" s="60">
        <f t="shared" si="5"/>
        <v>104</v>
      </c>
    </row>
    <row r="186" spans="1:23" ht="15" x14ac:dyDescent="0.25">
      <c r="A186" s="96"/>
      <c r="B186" s="63" t="s">
        <v>80</v>
      </c>
      <c r="C186" s="90"/>
      <c r="D186" s="94"/>
      <c r="E186" s="62" t="s">
        <v>148</v>
      </c>
      <c r="F186" s="57">
        <f>SUM('DATA 5-13h'!C187:F187)</f>
        <v>0</v>
      </c>
      <c r="G186" s="57">
        <f>SUM('DATA 5-13h'!G187:J187)</f>
        <v>0</v>
      </c>
      <c r="H186" s="58">
        <f>SUM('DATA 5-13h'!K187:N187)</f>
        <v>0</v>
      </c>
      <c r="I186" s="58">
        <f>SUM('DATA 5-13h'!O187:R187)</f>
        <v>0</v>
      </c>
      <c r="J186" s="58">
        <f>SUM('DATA 5-13h'!S187:V187)</f>
        <v>0</v>
      </c>
      <c r="K186" s="58">
        <f>SUM('DATA 5-13h'!W187:Z187)</f>
        <v>0</v>
      </c>
      <c r="L186" s="58">
        <f>SUM('DATA 5-13h'!AA187:AD187)</f>
        <v>0</v>
      </c>
      <c r="M186" s="58">
        <f>SUM('DATA 5-13h'!AE187:AH187)</f>
        <v>0</v>
      </c>
      <c r="N186" s="57">
        <f>SUM('DATA 13-21h'!C187:F187)</f>
        <v>0</v>
      </c>
      <c r="O186" s="57">
        <f>SUM('DATA 13-21h'!G187:J187)</f>
        <v>0</v>
      </c>
      <c r="P186" s="58">
        <f>SUM('DATA 13-21h'!K187:N187)</f>
        <v>0</v>
      </c>
      <c r="Q186" s="58">
        <f>SUM('DATA 13-21h'!O187:R187)</f>
        <v>0</v>
      </c>
      <c r="R186" s="58">
        <f>SUM('DATA 13-21h'!S187:V187)</f>
        <v>0</v>
      </c>
      <c r="S186" s="58">
        <f>SUM('DATA 13-21h'!W187:Z187)</f>
        <v>0</v>
      </c>
      <c r="T186" s="58">
        <f>SUM('DATA 13-21h'!AA187:AD187)</f>
        <v>0</v>
      </c>
      <c r="U186" s="58">
        <f>SUM('DATA 13-21h'!AE187:AH187)</f>
        <v>0</v>
      </c>
      <c r="V186" s="59">
        <f t="shared" si="4"/>
        <v>0</v>
      </c>
      <c r="W186" s="60">
        <f t="shared" si="5"/>
        <v>0</v>
      </c>
    </row>
    <row r="187" spans="1:23" ht="15" x14ac:dyDescent="0.25">
      <c r="A187" s="96"/>
      <c r="B187" s="63"/>
      <c r="C187" s="90"/>
      <c r="D187" s="94"/>
      <c r="E187" s="62" t="s">
        <v>149</v>
      </c>
      <c r="F187" s="57">
        <f>SUM('DATA 5-13h'!C188:F188)</f>
        <v>2</v>
      </c>
      <c r="G187" s="57">
        <f>SUM('DATA 5-13h'!G188:J188)</f>
        <v>7</v>
      </c>
      <c r="H187" s="58">
        <f>SUM('DATA 5-13h'!K188:N188)</f>
        <v>3</v>
      </c>
      <c r="I187" s="58">
        <f>SUM('DATA 5-13h'!O188:R188)</f>
        <v>1</v>
      </c>
      <c r="J187" s="58">
        <f>SUM('DATA 5-13h'!S188:V188)</f>
        <v>1</v>
      </c>
      <c r="K187" s="58">
        <f>SUM('DATA 5-13h'!W188:Z188)</f>
        <v>3</v>
      </c>
      <c r="L187" s="58">
        <f>SUM('DATA 5-13h'!AA188:AD188)</f>
        <v>3</v>
      </c>
      <c r="M187" s="58">
        <f>SUM('DATA 5-13h'!AE188:AH188)</f>
        <v>3</v>
      </c>
      <c r="N187" s="57">
        <f>SUM('DATA 13-21h'!C188:F188)</f>
        <v>2</v>
      </c>
      <c r="O187" s="57">
        <f>SUM('DATA 13-21h'!G188:J188)</f>
        <v>5</v>
      </c>
      <c r="P187" s="58">
        <f>SUM('DATA 13-21h'!K188:N188)</f>
        <v>10</v>
      </c>
      <c r="Q187" s="58">
        <f>SUM('DATA 13-21h'!O188:R188)</f>
        <v>9</v>
      </c>
      <c r="R187" s="58">
        <f>SUM('DATA 13-21h'!S188:V188)</f>
        <v>8</v>
      </c>
      <c r="S187" s="58">
        <f>SUM('DATA 13-21h'!W188:Z188)</f>
        <v>5</v>
      </c>
      <c r="T187" s="58">
        <f>SUM('DATA 13-21h'!AA188:AD188)</f>
        <v>3</v>
      </c>
      <c r="U187" s="58">
        <f>SUM('DATA 13-21h'!AE188:AH188)</f>
        <v>2</v>
      </c>
      <c r="V187" s="59">
        <f t="shared" si="4"/>
        <v>23</v>
      </c>
      <c r="W187" s="60">
        <f t="shared" si="5"/>
        <v>44</v>
      </c>
    </row>
    <row r="188" spans="1:23" ht="15" x14ac:dyDescent="0.25">
      <c r="A188" s="96">
        <v>20</v>
      </c>
      <c r="B188" s="61" t="s">
        <v>81</v>
      </c>
      <c r="C188" s="90" t="s">
        <v>131</v>
      </c>
      <c r="D188" s="94">
        <v>1</v>
      </c>
      <c r="E188" s="56" t="s">
        <v>147</v>
      </c>
      <c r="F188" s="57">
        <f>SUM('DATA 5-13h'!C189:F189)</f>
        <v>1</v>
      </c>
      <c r="G188" s="57">
        <f>SUM('DATA 5-13h'!G189:J189)</f>
        <v>8</v>
      </c>
      <c r="H188" s="58">
        <f>SUM('DATA 5-13h'!K189:N189)</f>
        <v>1</v>
      </c>
      <c r="I188" s="58">
        <f>SUM('DATA 5-13h'!O189:R189)</f>
        <v>3</v>
      </c>
      <c r="J188" s="58">
        <f>SUM('DATA 5-13h'!S189:V189)</f>
        <v>5</v>
      </c>
      <c r="K188" s="58">
        <f>SUM('DATA 5-13h'!W189:Z189)</f>
        <v>7</v>
      </c>
      <c r="L188" s="58">
        <f>SUM('DATA 5-13h'!AA189:AD189)</f>
        <v>2</v>
      </c>
      <c r="M188" s="58">
        <f>SUM('DATA 5-13h'!AE189:AH189)</f>
        <v>7</v>
      </c>
      <c r="N188" s="57">
        <f>SUM('DATA 13-21h'!C189:F189)</f>
        <v>11</v>
      </c>
      <c r="O188" s="57">
        <f>SUM('DATA 13-21h'!G189:J189)</f>
        <v>9</v>
      </c>
      <c r="P188" s="58">
        <f>SUM('DATA 13-21h'!K189:N189)</f>
        <v>15</v>
      </c>
      <c r="Q188" s="58">
        <f>SUM('DATA 13-21h'!O189:R189)</f>
        <v>11</v>
      </c>
      <c r="R188" s="58">
        <f>SUM('DATA 13-21h'!S189:V189)</f>
        <v>18</v>
      </c>
      <c r="S188" s="58">
        <f>SUM('DATA 13-21h'!W189:Z189)</f>
        <v>45</v>
      </c>
      <c r="T188" s="58">
        <f>SUM('DATA 13-21h'!AA189:AD189)</f>
        <v>35</v>
      </c>
      <c r="U188" s="58">
        <f>SUM('DATA 13-21h'!AE189:AH189)</f>
        <v>18</v>
      </c>
      <c r="V188" s="59">
        <f t="shared" si="4"/>
        <v>34</v>
      </c>
      <c r="W188" s="60">
        <f t="shared" si="5"/>
        <v>162</v>
      </c>
    </row>
    <row r="189" spans="1:23" ht="15" x14ac:dyDescent="0.25">
      <c r="A189" s="96"/>
      <c r="B189" s="61" t="s">
        <v>82</v>
      </c>
      <c r="C189" s="90"/>
      <c r="D189" s="94"/>
      <c r="E189" s="62" t="s">
        <v>148</v>
      </c>
      <c r="F189" s="57">
        <f>SUM('DATA 5-13h'!C190:F190)</f>
        <v>0</v>
      </c>
      <c r="G189" s="57">
        <f>SUM('DATA 5-13h'!G190:J190)</f>
        <v>0</v>
      </c>
      <c r="H189" s="58">
        <f>SUM('DATA 5-13h'!K190:N190)</f>
        <v>0</v>
      </c>
      <c r="I189" s="58">
        <f>SUM('DATA 5-13h'!O190:R190)</f>
        <v>0</v>
      </c>
      <c r="J189" s="58">
        <f>SUM('DATA 5-13h'!S190:V190)</f>
        <v>0</v>
      </c>
      <c r="K189" s="58">
        <f>SUM('DATA 5-13h'!W190:Z190)</f>
        <v>0</v>
      </c>
      <c r="L189" s="58">
        <f>SUM('DATA 5-13h'!AA190:AD190)</f>
        <v>0</v>
      </c>
      <c r="M189" s="58">
        <f>SUM('DATA 5-13h'!AE190:AH190)</f>
        <v>0</v>
      </c>
      <c r="N189" s="57">
        <f>SUM('DATA 13-21h'!C190:F190)</f>
        <v>0</v>
      </c>
      <c r="O189" s="57">
        <f>SUM('DATA 13-21h'!G190:J190)</f>
        <v>0</v>
      </c>
      <c r="P189" s="58">
        <f>SUM('DATA 13-21h'!K190:N190)</f>
        <v>0</v>
      </c>
      <c r="Q189" s="58">
        <f>SUM('DATA 13-21h'!O190:R190)</f>
        <v>0</v>
      </c>
      <c r="R189" s="58">
        <f>SUM('DATA 13-21h'!S190:V190)</f>
        <v>0</v>
      </c>
      <c r="S189" s="58">
        <f>SUM('DATA 13-21h'!W190:Z190)</f>
        <v>0</v>
      </c>
      <c r="T189" s="58">
        <f>SUM('DATA 13-21h'!AA190:AD190)</f>
        <v>0</v>
      </c>
      <c r="U189" s="58">
        <f>SUM('DATA 13-21h'!AE190:AH190)</f>
        <v>0</v>
      </c>
      <c r="V189" s="59">
        <f t="shared" si="4"/>
        <v>0</v>
      </c>
      <c r="W189" s="60">
        <f t="shared" si="5"/>
        <v>0</v>
      </c>
    </row>
    <row r="190" spans="1:23" ht="15" x14ac:dyDescent="0.25">
      <c r="A190" s="96"/>
      <c r="B190" s="61"/>
      <c r="C190" s="90"/>
      <c r="D190" s="94"/>
      <c r="E190" s="62" t="s">
        <v>149</v>
      </c>
      <c r="F190" s="57">
        <f>SUM('DATA 5-13h'!C191:F191)</f>
        <v>14</v>
      </c>
      <c r="G190" s="57">
        <f>SUM('DATA 5-13h'!G191:J191)</f>
        <v>34</v>
      </c>
      <c r="H190" s="58">
        <f>SUM('DATA 5-13h'!K191:N191)</f>
        <v>23</v>
      </c>
      <c r="I190" s="58">
        <f>SUM('DATA 5-13h'!O191:R191)</f>
        <v>11</v>
      </c>
      <c r="J190" s="58">
        <f>SUM('DATA 5-13h'!S191:V191)</f>
        <v>11</v>
      </c>
      <c r="K190" s="58">
        <f>SUM('DATA 5-13h'!W191:Z191)</f>
        <v>15</v>
      </c>
      <c r="L190" s="58">
        <f>SUM('DATA 5-13h'!AA191:AD191)</f>
        <v>14</v>
      </c>
      <c r="M190" s="58">
        <f>SUM('DATA 5-13h'!AE191:AH191)</f>
        <v>10</v>
      </c>
      <c r="N190" s="57">
        <f>SUM('DATA 13-21h'!C191:F191)</f>
        <v>16</v>
      </c>
      <c r="O190" s="57">
        <f>SUM('DATA 13-21h'!G191:J191)</f>
        <v>37</v>
      </c>
      <c r="P190" s="58">
        <f>SUM('DATA 13-21h'!K191:N191)</f>
        <v>63</v>
      </c>
      <c r="Q190" s="58">
        <f>SUM('DATA 13-21h'!O191:R191)</f>
        <v>38</v>
      </c>
      <c r="R190" s="58">
        <f>SUM('DATA 13-21h'!S191:V191)</f>
        <v>57</v>
      </c>
      <c r="S190" s="58">
        <f>SUM('DATA 13-21h'!W191:Z191)</f>
        <v>114</v>
      </c>
      <c r="T190" s="58">
        <f>SUM('DATA 13-21h'!AA191:AD191)</f>
        <v>73</v>
      </c>
      <c r="U190" s="58">
        <f>SUM('DATA 13-21h'!AE191:AH191)</f>
        <v>23</v>
      </c>
      <c r="V190" s="59">
        <f t="shared" si="4"/>
        <v>132</v>
      </c>
      <c r="W190" s="60">
        <f t="shared" si="5"/>
        <v>421</v>
      </c>
    </row>
    <row r="191" spans="1:23" ht="15" x14ac:dyDescent="0.25">
      <c r="A191" s="96"/>
      <c r="B191" s="61" t="s">
        <v>81</v>
      </c>
      <c r="C191" s="90"/>
      <c r="D191" s="94">
        <v>2</v>
      </c>
      <c r="E191" s="56" t="s">
        <v>147</v>
      </c>
      <c r="F191" s="57">
        <f>SUM('DATA 5-13h'!C192:F192)</f>
        <v>5</v>
      </c>
      <c r="G191" s="57">
        <f>SUM('DATA 5-13h'!G192:J192)</f>
        <v>6</v>
      </c>
      <c r="H191" s="58">
        <f>SUM('DATA 5-13h'!K192:N192)</f>
        <v>12</v>
      </c>
      <c r="I191" s="58">
        <f>SUM('DATA 5-13h'!O192:R192)</f>
        <v>6</v>
      </c>
      <c r="J191" s="58">
        <f>SUM('DATA 5-13h'!S192:V192)</f>
        <v>6</v>
      </c>
      <c r="K191" s="58">
        <f>SUM('DATA 5-13h'!W192:Z192)</f>
        <v>8</v>
      </c>
      <c r="L191" s="58">
        <f>SUM('DATA 5-13h'!AA192:AD192)</f>
        <v>4</v>
      </c>
      <c r="M191" s="58">
        <f>SUM('DATA 5-13h'!AE192:AH192)</f>
        <v>8</v>
      </c>
      <c r="N191" s="57">
        <f>SUM('DATA 13-21h'!C192:F192)</f>
        <v>2</v>
      </c>
      <c r="O191" s="57">
        <f>SUM('DATA 13-21h'!G192:J192)</f>
        <v>5</v>
      </c>
      <c r="P191" s="58">
        <f>SUM('DATA 13-21h'!K192:N192)</f>
        <v>4</v>
      </c>
      <c r="Q191" s="58">
        <f>SUM('DATA 13-21h'!O192:R192)</f>
        <v>13</v>
      </c>
      <c r="R191" s="58">
        <f>SUM('DATA 13-21h'!S192:V192)</f>
        <v>26</v>
      </c>
      <c r="S191" s="58">
        <f>SUM('DATA 13-21h'!W192:Z192)</f>
        <v>34</v>
      </c>
      <c r="T191" s="58">
        <f>SUM('DATA 13-21h'!AA192:AD192)</f>
        <v>21</v>
      </c>
      <c r="U191" s="58">
        <f>SUM('DATA 13-21h'!AE192:AH192)</f>
        <v>10</v>
      </c>
      <c r="V191" s="59">
        <f t="shared" si="4"/>
        <v>55</v>
      </c>
      <c r="W191" s="60">
        <f t="shared" si="5"/>
        <v>115</v>
      </c>
    </row>
    <row r="192" spans="1:23" ht="15" x14ac:dyDescent="0.25">
      <c r="A192" s="96"/>
      <c r="B192" s="61" t="s">
        <v>83</v>
      </c>
      <c r="C192" s="90"/>
      <c r="D192" s="94"/>
      <c r="E192" s="62" t="s">
        <v>148</v>
      </c>
      <c r="F192" s="57">
        <f>SUM('DATA 5-13h'!C193:F193)</f>
        <v>0</v>
      </c>
      <c r="G192" s="57">
        <f>SUM('DATA 5-13h'!G193:J193)</f>
        <v>0</v>
      </c>
      <c r="H192" s="58">
        <f>SUM('DATA 5-13h'!K193:N193)</f>
        <v>0</v>
      </c>
      <c r="I192" s="58">
        <f>SUM('DATA 5-13h'!O193:R193)</f>
        <v>0</v>
      </c>
      <c r="J192" s="58">
        <f>SUM('DATA 5-13h'!S193:V193)</f>
        <v>0</v>
      </c>
      <c r="K192" s="58">
        <f>SUM('DATA 5-13h'!W193:Z193)</f>
        <v>0</v>
      </c>
      <c r="L192" s="58">
        <f>SUM('DATA 5-13h'!AA193:AD193)</f>
        <v>0</v>
      </c>
      <c r="M192" s="58">
        <f>SUM('DATA 5-13h'!AE193:AH193)</f>
        <v>0</v>
      </c>
      <c r="N192" s="57">
        <f>SUM('DATA 13-21h'!C193:F193)</f>
        <v>0</v>
      </c>
      <c r="O192" s="57">
        <f>SUM('DATA 13-21h'!G193:J193)</f>
        <v>0</v>
      </c>
      <c r="P192" s="58">
        <f>SUM('DATA 13-21h'!K193:N193)</f>
        <v>0</v>
      </c>
      <c r="Q192" s="58">
        <f>SUM('DATA 13-21h'!O193:R193)</f>
        <v>0</v>
      </c>
      <c r="R192" s="58">
        <f>SUM('DATA 13-21h'!S193:V193)</f>
        <v>0</v>
      </c>
      <c r="S192" s="58">
        <f>SUM('DATA 13-21h'!W193:Z193)</f>
        <v>0</v>
      </c>
      <c r="T192" s="58">
        <f>SUM('DATA 13-21h'!AA193:AD193)</f>
        <v>0</v>
      </c>
      <c r="U192" s="58">
        <f>SUM('DATA 13-21h'!AE193:AH193)</f>
        <v>0</v>
      </c>
      <c r="V192" s="59">
        <f t="shared" si="4"/>
        <v>0</v>
      </c>
      <c r="W192" s="60">
        <f t="shared" si="5"/>
        <v>0</v>
      </c>
    </row>
    <row r="193" spans="1:23" ht="15" x14ac:dyDescent="0.25">
      <c r="A193" s="96"/>
      <c r="B193" s="61"/>
      <c r="C193" s="90"/>
      <c r="D193" s="94"/>
      <c r="E193" s="62" t="s">
        <v>149</v>
      </c>
      <c r="F193" s="57">
        <f>SUM('DATA 5-13h'!C194:F194)</f>
        <v>36</v>
      </c>
      <c r="G193" s="57">
        <f>SUM('DATA 5-13h'!G194:J194)</f>
        <v>45</v>
      </c>
      <c r="H193" s="58">
        <f>SUM('DATA 5-13h'!K194:N194)</f>
        <v>39</v>
      </c>
      <c r="I193" s="58">
        <f>SUM('DATA 5-13h'!O194:R194)</f>
        <v>15</v>
      </c>
      <c r="J193" s="58">
        <f>SUM('DATA 5-13h'!S194:V194)</f>
        <v>10</v>
      </c>
      <c r="K193" s="58">
        <f>SUM('DATA 5-13h'!W194:Z194)</f>
        <v>18</v>
      </c>
      <c r="L193" s="58">
        <f>SUM('DATA 5-13h'!AA194:AD194)</f>
        <v>14</v>
      </c>
      <c r="M193" s="58">
        <f>SUM('DATA 5-13h'!AE194:AH194)</f>
        <v>9</v>
      </c>
      <c r="N193" s="57">
        <f>SUM('DATA 13-21h'!C194:F194)</f>
        <v>20</v>
      </c>
      <c r="O193" s="57">
        <f>SUM('DATA 13-21h'!G194:J194)</f>
        <v>29</v>
      </c>
      <c r="P193" s="58">
        <f>SUM('DATA 13-21h'!K194:N194)</f>
        <v>44</v>
      </c>
      <c r="Q193" s="58">
        <f>SUM('DATA 13-21h'!O194:R194)</f>
        <v>74</v>
      </c>
      <c r="R193" s="58">
        <f>SUM('DATA 13-21h'!S194:V194)</f>
        <v>97</v>
      </c>
      <c r="S193" s="58">
        <f>SUM('DATA 13-21h'!W194:Z194)</f>
        <v>67</v>
      </c>
      <c r="T193" s="58">
        <f>SUM('DATA 13-21h'!AA194:AD194)</f>
        <v>24</v>
      </c>
      <c r="U193" s="58">
        <f>SUM('DATA 13-21h'!AE194:AH194)</f>
        <v>20</v>
      </c>
      <c r="V193" s="59">
        <f t="shared" si="4"/>
        <v>186</v>
      </c>
      <c r="W193" s="60">
        <f t="shared" si="5"/>
        <v>375</v>
      </c>
    </row>
    <row r="194" spans="1:23" ht="15" x14ac:dyDescent="0.25">
      <c r="A194" s="96"/>
      <c r="B194" s="61" t="s">
        <v>81</v>
      </c>
      <c r="C194" s="90" t="s">
        <v>132</v>
      </c>
      <c r="D194" s="94">
        <v>1</v>
      </c>
      <c r="E194" s="56" t="s">
        <v>147</v>
      </c>
      <c r="F194" s="57">
        <f>SUM('DATA 5-13h'!C195:F195)</f>
        <v>9</v>
      </c>
      <c r="G194" s="57">
        <f>SUM('DATA 5-13h'!G195:J195)</f>
        <v>26</v>
      </c>
      <c r="H194" s="58">
        <f>SUM('DATA 5-13h'!K195:N195)</f>
        <v>22</v>
      </c>
      <c r="I194" s="58">
        <f>SUM('DATA 5-13h'!O195:R195)</f>
        <v>11</v>
      </c>
      <c r="J194" s="58">
        <f>SUM('DATA 5-13h'!S195:V195)</f>
        <v>14</v>
      </c>
      <c r="K194" s="58">
        <f>SUM('DATA 5-13h'!W195:Z195)</f>
        <v>7</v>
      </c>
      <c r="L194" s="58">
        <f>SUM('DATA 5-13h'!AA195:AD195)</f>
        <v>18</v>
      </c>
      <c r="M194" s="58">
        <f>SUM('DATA 5-13h'!AE195:AH195)</f>
        <v>9</v>
      </c>
      <c r="N194" s="57">
        <f>SUM('DATA 13-21h'!C195:F195)</f>
        <v>9</v>
      </c>
      <c r="O194" s="57">
        <f>SUM('DATA 13-21h'!G195:J195)</f>
        <v>13</v>
      </c>
      <c r="P194" s="58">
        <f>SUM('DATA 13-21h'!K195:N195)</f>
        <v>14</v>
      </c>
      <c r="Q194" s="58">
        <f>SUM('DATA 13-21h'!O195:R195)</f>
        <v>13</v>
      </c>
      <c r="R194" s="58">
        <f>SUM('DATA 13-21h'!S195:V195)</f>
        <v>13</v>
      </c>
      <c r="S194" s="58">
        <f>SUM('DATA 13-21h'!W195:Z195)</f>
        <v>29</v>
      </c>
      <c r="T194" s="58">
        <f>SUM('DATA 13-21h'!AA195:AD195)</f>
        <v>19</v>
      </c>
      <c r="U194" s="58">
        <f>SUM('DATA 13-21h'!AE195:AH195)</f>
        <v>8</v>
      </c>
      <c r="V194" s="59">
        <f t="shared" si="4"/>
        <v>116</v>
      </c>
      <c r="W194" s="60">
        <f t="shared" si="5"/>
        <v>118</v>
      </c>
    </row>
    <row r="195" spans="1:23" ht="15" x14ac:dyDescent="0.25">
      <c r="A195" s="96"/>
      <c r="B195" s="61" t="s">
        <v>84</v>
      </c>
      <c r="C195" s="90"/>
      <c r="D195" s="94"/>
      <c r="E195" s="62" t="s">
        <v>148</v>
      </c>
      <c r="F195" s="57">
        <f>SUM('DATA 5-13h'!C196:F196)</f>
        <v>7</v>
      </c>
      <c r="G195" s="57">
        <f>SUM('DATA 5-13h'!G196:J196)</f>
        <v>9</v>
      </c>
      <c r="H195" s="58">
        <f>SUM('DATA 5-13h'!K196:N196)</f>
        <v>4</v>
      </c>
      <c r="I195" s="58">
        <f>SUM('DATA 5-13h'!O196:R196)</f>
        <v>4</v>
      </c>
      <c r="J195" s="58">
        <f>SUM('DATA 5-13h'!S196:V196)</f>
        <v>3</v>
      </c>
      <c r="K195" s="58">
        <f>SUM('DATA 5-13h'!W196:Z196)</f>
        <v>6</v>
      </c>
      <c r="L195" s="58">
        <f>SUM('DATA 5-13h'!AA196:AD196)</f>
        <v>11</v>
      </c>
      <c r="M195" s="58">
        <f>SUM('DATA 5-13h'!AE196:AH196)</f>
        <v>4</v>
      </c>
      <c r="N195" s="57">
        <f>SUM('DATA 13-21h'!C196:F196)</f>
        <v>9</v>
      </c>
      <c r="O195" s="57">
        <f>SUM('DATA 13-21h'!G196:J196)</f>
        <v>14</v>
      </c>
      <c r="P195" s="58">
        <f>SUM('DATA 13-21h'!K196:N196)</f>
        <v>14</v>
      </c>
      <c r="Q195" s="58">
        <f>SUM('DATA 13-21h'!O196:R196)</f>
        <v>11</v>
      </c>
      <c r="R195" s="58">
        <f>SUM('DATA 13-21h'!S196:V196)</f>
        <v>25</v>
      </c>
      <c r="S195" s="58">
        <f>SUM('DATA 13-21h'!W196:Z196)</f>
        <v>37</v>
      </c>
      <c r="T195" s="58">
        <f>SUM('DATA 13-21h'!AA196:AD196)</f>
        <v>31</v>
      </c>
      <c r="U195" s="58">
        <f>SUM('DATA 13-21h'!AE196:AH196)</f>
        <v>14</v>
      </c>
      <c r="V195" s="59">
        <f t="shared" ref="V195:V247" si="6">SUM(F195:M195)</f>
        <v>48</v>
      </c>
      <c r="W195" s="60">
        <f t="shared" ref="W195:W247" si="7">SUM(N195:U195)</f>
        <v>155</v>
      </c>
    </row>
    <row r="196" spans="1:23" ht="15" x14ac:dyDescent="0.25">
      <c r="A196" s="96"/>
      <c r="B196" s="61"/>
      <c r="C196" s="90"/>
      <c r="D196" s="94"/>
      <c r="E196" s="62" t="s">
        <v>149</v>
      </c>
      <c r="F196" s="57">
        <f>SUM('DATA 5-13h'!C197:F197)</f>
        <v>0</v>
      </c>
      <c r="G196" s="57">
        <f>SUM('DATA 5-13h'!G197:J197)</f>
        <v>0</v>
      </c>
      <c r="H196" s="58">
        <f>SUM('DATA 5-13h'!K197:N197)</f>
        <v>0</v>
      </c>
      <c r="I196" s="58">
        <f>SUM('DATA 5-13h'!O197:R197)</f>
        <v>0</v>
      </c>
      <c r="J196" s="58">
        <f>SUM('DATA 5-13h'!S197:V197)</f>
        <v>0</v>
      </c>
      <c r="K196" s="58">
        <f>SUM('DATA 5-13h'!W197:Z197)</f>
        <v>0</v>
      </c>
      <c r="L196" s="58">
        <f>SUM('DATA 5-13h'!AA197:AD197)</f>
        <v>0</v>
      </c>
      <c r="M196" s="58">
        <f>SUM('DATA 5-13h'!AE197:AH197)</f>
        <v>0</v>
      </c>
      <c r="N196" s="57">
        <f>SUM('DATA 13-21h'!C197:F197)</f>
        <v>0</v>
      </c>
      <c r="O196" s="57">
        <f>SUM('DATA 13-21h'!G197:J197)</f>
        <v>0</v>
      </c>
      <c r="P196" s="58">
        <f>SUM('DATA 13-21h'!K197:N197)</f>
        <v>0</v>
      </c>
      <c r="Q196" s="58">
        <f>SUM('DATA 13-21h'!O197:R197)</f>
        <v>0</v>
      </c>
      <c r="R196" s="58">
        <f>SUM('DATA 13-21h'!S197:V197)</f>
        <v>0</v>
      </c>
      <c r="S196" s="58">
        <f>SUM('DATA 13-21h'!W197:Z197)</f>
        <v>0</v>
      </c>
      <c r="T196" s="58">
        <f>SUM('DATA 13-21h'!AA197:AD197)</f>
        <v>0</v>
      </c>
      <c r="U196" s="58">
        <f>SUM('DATA 13-21h'!AE197:AH197)</f>
        <v>0</v>
      </c>
      <c r="V196" s="59">
        <f t="shared" si="6"/>
        <v>0</v>
      </c>
      <c r="W196" s="60">
        <f t="shared" si="7"/>
        <v>0</v>
      </c>
    </row>
    <row r="197" spans="1:23" ht="15" x14ac:dyDescent="0.25">
      <c r="A197" s="96"/>
      <c r="B197" s="61" t="s">
        <v>81</v>
      </c>
      <c r="C197" s="90"/>
      <c r="D197" s="94">
        <v>2</v>
      </c>
      <c r="E197" s="56" t="s">
        <v>147</v>
      </c>
      <c r="F197" s="57">
        <f>SUM('DATA 5-13h'!C198:F198)</f>
        <v>19</v>
      </c>
      <c r="G197" s="57">
        <f>SUM('DATA 5-13h'!G198:J198)</f>
        <v>10</v>
      </c>
      <c r="H197" s="58">
        <f>SUM('DATA 5-13h'!K198:N198)</f>
        <v>4</v>
      </c>
      <c r="I197" s="58">
        <f>SUM('DATA 5-13h'!O198:R198)</f>
        <v>12</v>
      </c>
      <c r="J197" s="58">
        <f>SUM('DATA 5-13h'!S198:V198)</f>
        <v>6</v>
      </c>
      <c r="K197" s="58">
        <f>SUM('DATA 5-13h'!W198:Z198)</f>
        <v>10</v>
      </c>
      <c r="L197" s="58">
        <f>SUM('DATA 5-13h'!AA198:AD198)</f>
        <v>20</v>
      </c>
      <c r="M197" s="58">
        <f>SUM('DATA 5-13h'!AE198:AH198)</f>
        <v>6</v>
      </c>
      <c r="N197" s="57">
        <f>SUM('DATA 13-21h'!C198:F198)</f>
        <v>8</v>
      </c>
      <c r="O197" s="57">
        <f>SUM('DATA 13-21h'!G198:J198)</f>
        <v>6</v>
      </c>
      <c r="P197" s="58">
        <f>SUM('DATA 13-21h'!K198:N198)</f>
        <v>7</v>
      </c>
      <c r="Q197" s="58">
        <f>SUM('DATA 13-21h'!O198:R198)</f>
        <v>6</v>
      </c>
      <c r="R197" s="58">
        <f>SUM('DATA 13-21h'!S198:V198)</f>
        <v>16</v>
      </c>
      <c r="S197" s="58">
        <f>SUM('DATA 13-21h'!W198:Z198)</f>
        <v>4</v>
      </c>
      <c r="T197" s="58">
        <f>SUM('DATA 13-21h'!AA198:AD198)</f>
        <v>13</v>
      </c>
      <c r="U197" s="58">
        <f>SUM('DATA 13-21h'!AE198:AH198)</f>
        <v>7</v>
      </c>
      <c r="V197" s="59">
        <f t="shared" si="6"/>
        <v>87</v>
      </c>
      <c r="W197" s="60">
        <f t="shared" si="7"/>
        <v>67</v>
      </c>
    </row>
    <row r="198" spans="1:23" ht="15" x14ac:dyDescent="0.25">
      <c r="A198" s="96"/>
      <c r="B198" s="61" t="s">
        <v>85</v>
      </c>
      <c r="C198" s="90"/>
      <c r="D198" s="94"/>
      <c r="E198" s="62" t="s">
        <v>148</v>
      </c>
      <c r="F198" s="57">
        <f>SUM('DATA 5-13h'!C199:F199)</f>
        <v>8</v>
      </c>
      <c r="G198" s="57">
        <f>SUM('DATA 5-13h'!G199:J199)</f>
        <v>11</v>
      </c>
      <c r="H198" s="58">
        <f>SUM('DATA 5-13h'!K199:N199)</f>
        <v>7</v>
      </c>
      <c r="I198" s="58">
        <f>SUM('DATA 5-13h'!O199:R199)</f>
        <v>3</v>
      </c>
      <c r="J198" s="58">
        <f>SUM('DATA 5-13h'!S199:V199)</f>
        <v>2</v>
      </c>
      <c r="K198" s="58">
        <f>SUM('DATA 5-13h'!W199:Z199)</f>
        <v>5</v>
      </c>
      <c r="L198" s="58">
        <f>SUM('DATA 5-13h'!AA199:AD199)</f>
        <v>9</v>
      </c>
      <c r="M198" s="58">
        <f>SUM('DATA 5-13h'!AE199:AH199)</f>
        <v>5</v>
      </c>
      <c r="N198" s="57">
        <f>SUM('DATA 13-21h'!C199:F199)</f>
        <v>4</v>
      </c>
      <c r="O198" s="57">
        <f>SUM('DATA 13-21h'!G199:J199)</f>
        <v>5</v>
      </c>
      <c r="P198" s="58">
        <f>SUM('DATA 13-21h'!K199:N199)</f>
        <v>4</v>
      </c>
      <c r="Q198" s="58">
        <f>SUM('DATA 13-21h'!O199:R199)</f>
        <v>8</v>
      </c>
      <c r="R198" s="58">
        <f>SUM('DATA 13-21h'!S199:V199)</f>
        <v>28</v>
      </c>
      <c r="S198" s="58">
        <f>SUM('DATA 13-21h'!W199:Z199)</f>
        <v>44</v>
      </c>
      <c r="T198" s="58">
        <f>SUM('DATA 13-21h'!AA199:AD199)</f>
        <v>13</v>
      </c>
      <c r="U198" s="58">
        <f>SUM('DATA 13-21h'!AE199:AH199)</f>
        <v>3</v>
      </c>
      <c r="V198" s="59">
        <f t="shared" si="6"/>
        <v>50</v>
      </c>
      <c r="W198" s="60">
        <f t="shared" si="7"/>
        <v>109</v>
      </c>
    </row>
    <row r="199" spans="1:23" ht="15" x14ac:dyDescent="0.25">
      <c r="A199" s="96"/>
      <c r="B199" s="61"/>
      <c r="C199" s="90"/>
      <c r="D199" s="94"/>
      <c r="E199" s="62" t="s">
        <v>149</v>
      </c>
      <c r="F199" s="57">
        <f>SUM('DATA 5-13h'!C200:F200)</f>
        <v>6</v>
      </c>
      <c r="G199" s="57">
        <f>SUM('DATA 5-13h'!G200:J200)</f>
        <v>1</v>
      </c>
      <c r="H199" s="58">
        <f>SUM('DATA 5-13h'!K200:N200)</f>
        <v>0</v>
      </c>
      <c r="I199" s="58">
        <f>SUM('DATA 5-13h'!O200:R200)</f>
        <v>0</v>
      </c>
      <c r="J199" s="58">
        <f>SUM('DATA 5-13h'!S200:V200)</f>
        <v>0</v>
      </c>
      <c r="K199" s="58">
        <f>SUM('DATA 5-13h'!W200:Z200)</f>
        <v>0</v>
      </c>
      <c r="L199" s="58">
        <f>SUM('DATA 5-13h'!AA200:AD200)</f>
        <v>0</v>
      </c>
      <c r="M199" s="58">
        <f>SUM('DATA 5-13h'!AE200:AH200)</f>
        <v>0</v>
      </c>
      <c r="N199" s="57">
        <f>SUM('DATA 13-21h'!C200:F200)</f>
        <v>0</v>
      </c>
      <c r="O199" s="57">
        <f>SUM('DATA 13-21h'!G200:J200)</f>
        <v>0</v>
      </c>
      <c r="P199" s="58">
        <f>SUM('DATA 13-21h'!K200:N200)</f>
        <v>0</v>
      </c>
      <c r="Q199" s="58">
        <f>SUM('DATA 13-21h'!O200:R200)</f>
        <v>0</v>
      </c>
      <c r="R199" s="58">
        <f>SUM('DATA 13-21h'!S200:V200)</f>
        <v>0</v>
      </c>
      <c r="S199" s="58">
        <f>SUM('DATA 13-21h'!W200:Z200)</f>
        <v>0</v>
      </c>
      <c r="T199" s="58">
        <f>SUM('DATA 13-21h'!AA200:AD200)</f>
        <v>0</v>
      </c>
      <c r="U199" s="58">
        <f>SUM('DATA 13-21h'!AE200:AH200)</f>
        <v>0</v>
      </c>
      <c r="V199" s="59">
        <f t="shared" si="6"/>
        <v>7</v>
      </c>
      <c r="W199" s="60">
        <f t="shared" si="7"/>
        <v>0</v>
      </c>
    </row>
    <row r="200" spans="1:23" ht="15" x14ac:dyDescent="0.25">
      <c r="A200" s="96">
        <v>21</v>
      </c>
      <c r="B200" s="61" t="s">
        <v>86</v>
      </c>
      <c r="C200" s="90" t="s">
        <v>133</v>
      </c>
      <c r="D200" s="94">
        <v>1</v>
      </c>
      <c r="E200" s="56" t="s">
        <v>147</v>
      </c>
      <c r="F200" s="57">
        <f>SUM('DATA 5-13h'!C201:F201)</f>
        <v>7</v>
      </c>
      <c r="G200" s="57">
        <f>SUM('DATA 5-13h'!G201:J201)</f>
        <v>16</v>
      </c>
      <c r="H200" s="58">
        <f>SUM('DATA 5-13h'!K201:N201)</f>
        <v>21</v>
      </c>
      <c r="I200" s="58">
        <f>SUM('DATA 5-13h'!O201:R201)</f>
        <v>13</v>
      </c>
      <c r="J200" s="58">
        <f>SUM('DATA 5-13h'!S201:V201)</f>
        <v>6</v>
      </c>
      <c r="K200" s="58">
        <f>SUM('DATA 5-13h'!W201:Z201)</f>
        <v>11</v>
      </c>
      <c r="L200" s="58">
        <f>SUM('DATA 5-13h'!AA201:AD201)</f>
        <v>9</v>
      </c>
      <c r="M200" s="58">
        <f>SUM('DATA 5-13h'!AE201:AH201)</f>
        <v>30</v>
      </c>
      <c r="N200" s="57">
        <f>SUM('DATA 13-21h'!C201:F201)</f>
        <v>26</v>
      </c>
      <c r="O200" s="57">
        <f>SUM('DATA 13-21h'!G201:J201)</f>
        <v>26</v>
      </c>
      <c r="P200" s="58">
        <f>SUM('DATA 13-21h'!K201:N201)</f>
        <v>51</v>
      </c>
      <c r="Q200" s="58">
        <f>SUM('DATA 13-21h'!O201:R201)</f>
        <v>29</v>
      </c>
      <c r="R200" s="58">
        <f>SUM('DATA 13-21h'!S201:V201)</f>
        <v>29</v>
      </c>
      <c r="S200" s="58">
        <f>SUM('DATA 13-21h'!W201:Z201)</f>
        <v>25</v>
      </c>
      <c r="T200" s="58">
        <f>SUM('DATA 13-21h'!AA201:AD201)</f>
        <v>19</v>
      </c>
      <c r="U200" s="58">
        <f>SUM('DATA 13-21h'!AE201:AH201)</f>
        <v>18</v>
      </c>
      <c r="V200" s="59">
        <f t="shared" si="6"/>
        <v>113</v>
      </c>
      <c r="W200" s="60">
        <f t="shared" si="7"/>
        <v>223</v>
      </c>
    </row>
    <row r="201" spans="1:23" ht="15" x14ac:dyDescent="0.25">
      <c r="A201" s="96"/>
      <c r="B201" s="61" t="s">
        <v>87</v>
      </c>
      <c r="C201" s="90"/>
      <c r="D201" s="94"/>
      <c r="E201" s="62" t="s">
        <v>148</v>
      </c>
      <c r="F201" s="57">
        <f>SUM('DATA 5-13h'!C202:F202)</f>
        <v>17</v>
      </c>
      <c r="G201" s="57">
        <f>SUM('DATA 5-13h'!G202:J202)</f>
        <v>39</v>
      </c>
      <c r="H201" s="58">
        <f>SUM('DATA 5-13h'!K202:N202)</f>
        <v>23</v>
      </c>
      <c r="I201" s="58">
        <f>SUM('DATA 5-13h'!O202:R202)</f>
        <v>8</v>
      </c>
      <c r="J201" s="58">
        <f>SUM('DATA 5-13h'!S202:V202)</f>
        <v>13</v>
      </c>
      <c r="K201" s="58">
        <f>SUM('DATA 5-13h'!W202:Z202)</f>
        <v>12</v>
      </c>
      <c r="L201" s="58">
        <f>SUM('DATA 5-13h'!AA202:AD202)</f>
        <v>10</v>
      </c>
      <c r="M201" s="58">
        <f>SUM('DATA 5-13h'!AE202:AH202)</f>
        <v>11</v>
      </c>
      <c r="N201" s="57">
        <f>SUM('DATA 13-21h'!C202:F202)</f>
        <v>11</v>
      </c>
      <c r="O201" s="57">
        <f>SUM('DATA 13-21h'!G202:J202)</f>
        <v>23</v>
      </c>
      <c r="P201" s="58">
        <f>SUM('DATA 13-21h'!K202:N202)</f>
        <v>50</v>
      </c>
      <c r="Q201" s="58">
        <f>SUM('DATA 13-21h'!O202:R202)</f>
        <v>27</v>
      </c>
      <c r="R201" s="58">
        <f>SUM('DATA 13-21h'!S202:V202)</f>
        <v>63</v>
      </c>
      <c r="S201" s="58">
        <f>SUM('DATA 13-21h'!W202:Z202)</f>
        <v>65</v>
      </c>
      <c r="T201" s="58">
        <f>SUM('DATA 13-21h'!AA202:AD202)</f>
        <v>50</v>
      </c>
      <c r="U201" s="58">
        <f>SUM('DATA 13-21h'!AE202:AH202)</f>
        <v>40</v>
      </c>
      <c r="V201" s="59">
        <f t="shared" si="6"/>
        <v>133</v>
      </c>
      <c r="W201" s="60">
        <f t="shared" si="7"/>
        <v>329</v>
      </c>
    </row>
    <row r="202" spans="1:23" ht="15" x14ac:dyDescent="0.25">
      <c r="A202" s="96"/>
      <c r="B202" s="61"/>
      <c r="C202" s="90"/>
      <c r="D202" s="94"/>
      <c r="E202" s="62" t="s">
        <v>149</v>
      </c>
      <c r="F202" s="57">
        <f>SUM('DATA 5-13h'!C203:F203)</f>
        <v>1</v>
      </c>
      <c r="G202" s="57">
        <f>SUM('DATA 5-13h'!G203:J203)</f>
        <v>1</v>
      </c>
      <c r="H202" s="58">
        <f>SUM('DATA 5-13h'!K203:N203)</f>
        <v>7</v>
      </c>
      <c r="I202" s="58">
        <f>SUM('DATA 5-13h'!O203:R203)</f>
        <v>3</v>
      </c>
      <c r="J202" s="58">
        <f>SUM('DATA 5-13h'!S203:V203)</f>
        <v>2</v>
      </c>
      <c r="K202" s="58">
        <f>SUM('DATA 5-13h'!W203:Z203)</f>
        <v>2</v>
      </c>
      <c r="L202" s="58">
        <f>SUM('DATA 5-13h'!AA203:AD203)</f>
        <v>6</v>
      </c>
      <c r="M202" s="58">
        <f>SUM('DATA 5-13h'!AE203:AH203)</f>
        <v>7</v>
      </c>
      <c r="N202" s="57">
        <f>SUM('DATA 13-21h'!C203:F203)</f>
        <v>3</v>
      </c>
      <c r="O202" s="57">
        <f>SUM('DATA 13-21h'!G203:J203)</f>
        <v>2</v>
      </c>
      <c r="P202" s="58">
        <f>SUM('DATA 13-21h'!K203:N203)</f>
        <v>6</v>
      </c>
      <c r="Q202" s="58">
        <f>SUM('DATA 13-21h'!O203:R203)</f>
        <v>9</v>
      </c>
      <c r="R202" s="58">
        <f>SUM('DATA 13-21h'!S203:V203)</f>
        <v>16</v>
      </c>
      <c r="S202" s="58">
        <f>SUM('DATA 13-21h'!W203:Z203)</f>
        <v>16</v>
      </c>
      <c r="T202" s="58">
        <f>SUM('DATA 13-21h'!AA203:AD203)</f>
        <v>15</v>
      </c>
      <c r="U202" s="58">
        <f>SUM('DATA 13-21h'!AE203:AH203)</f>
        <v>12</v>
      </c>
      <c r="V202" s="59">
        <f t="shared" si="6"/>
        <v>29</v>
      </c>
      <c r="W202" s="60">
        <f t="shared" si="7"/>
        <v>79</v>
      </c>
    </row>
    <row r="203" spans="1:23" ht="15" x14ac:dyDescent="0.25">
      <c r="A203" s="96"/>
      <c r="B203" s="61" t="s">
        <v>86</v>
      </c>
      <c r="C203" s="90"/>
      <c r="D203" s="94">
        <v>2</v>
      </c>
      <c r="E203" s="56" t="s">
        <v>147</v>
      </c>
      <c r="F203" s="57">
        <f>SUM('DATA 5-13h'!C204:F204)</f>
        <v>2</v>
      </c>
      <c r="G203" s="57">
        <f>SUM('DATA 5-13h'!G204:J204)</f>
        <v>4</v>
      </c>
      <c r="H203" s="58">
        <f>SUM('DATA 5-13h'!K204:N204)</f>
        <v>57</v>
      </c>
      <c r="I203" s="58">
        <f>SUM('DATA 5-13h'!O204:R204)</f>
        <v>15</v>
      </c>
      <c r="J203" s="58">
        <f>SUM('DATA 5-13h'!S204:V204)</f>
        <v>8</v>
      </c>
      <c r="K203" s="58">
        <f>SUM('DATA 5-13h'!W204:Z204)</f>
        <v>1</v>
      </c>
      <c r="L203" s="58">
        <f>SUM('DATA 5-13h'!AA204:AD204)</f>
        <v>4</v>
      </c>
      <c r="M203" s="58">
        <f>SUM('DATA 5-13h'!AE204:AH204)</f>
        <v>3</v>
      </c>
      <c r="N203" s="57">
        <f>SUM('DATA 13-21h'!C204:F204)</f>
        <v>18</v>
      </c>
      <c r="O203" s="57">
        <f>SUM('DATA 13-21h'!G204:J204)</f>
        <v>7</v>
      </c>
      <c r="P203" s="58">
        <f>SUM('DATA 13-21h'!K204:N204)</f>
        <v>23</v>
      </c>
      <c r="Q203" s="58">
        <f>SUM('DATA 13-21h'!O204:R204)</f>
        <v>2</v>
      </c>
      <c r="R203" s="58">
        <f>SUM('DATA 13-21h'!S204:V204)</f>
        <v>18</v>
      </c>
      <c r="S203" s="58">
        <f>SUM('DATA 13-21h'!W204:Z204)</f>
        <v>29</v>
      </c>
      <c r="T203" s="58">
        <f>SUM('DATA 13-21h'!AA204:AD204)</f>
        <v>13</v>
      </c>
      <c r="U203" s="58">
        <f>SUM('DATA 13-21h'!AE204:AH204)</f>
        <v>9</v>
      </c>
      <c r="V203" s="59">
        <f t="shared" si="6"/>
        <v>94</v>
      </c>
      <c r="W203" s="60">
        <f t="shared" si="7"/>
        <v>119</v>
      </c>
    </row>
    <row r="204" spans="1:23" ht="15" x14ac:dyDescent="0.25">
      <c r="A204" s="96"/>
      <c r="B204" s="61" t="s">
        <v>88</v>
      </c>
      <c r="C204" s="90"/>
      <c r="D204" s="94"/>
      <c r="E204" s="62" t="s">
        <v>148</v>
      </c>
      <c r="F204" s="57">
        <f>SUM('DATA 5-13h'!C205:F205)</f>
        <v>24</v>
      </c>
      <c r="G204" s="57">
        <f>SUM('DATA 5-13h'!G205:J205)</f>
        <v>45</v>
      </c>
      <c r="H204" s="58">
        <f>SUM('DATA 5-13h'!K205:N205)</f>
        <v>21</v>
      </c>
      <c r="I204" s="58">
        <f>SUM('DATA 5-13h'!O205:R205)</f>
        <v>8</v>
      </c>
      <c r="J204" s="58">
        <f>SUM('DATA 5-13h'!S205:V205)</f>
        <v>11</v>
      </c>
      <c r="K204" s="58">
        <f>SUM('DATA 5-13h'!W205:Z205)</f>
        <v>20</v>
      </c>
      <c r="L204" s="58">
        <f>SUM('DATA 5-13h'!AA205:AD205)</f>
        <v>14</v>
      </c>
      <c r="M204" s="58">
        <f>SUM('DATA 5-13h'!AE205:AH205)</f>
        <v>13</v>
      </c>
      <c r="N204" s="57">
        <f>SUM('DATA 13-21h'!C205:F205)</f>
        <v>6</v>
      </c>
      <c r="O204" s="57">
        <f>SUM('DATA 13-21h'!G205:J205)</f>
        <v>15</v>
      </c>
      <c r="P204" s="58">
        <f>SUM('DATA 13-21h'!K205:N205)</f>
        <v>30</v>
      </c>
      <c r="Q204" s="58">
        <f>SUM('DATA 13-21h'!O205:R205)</f>
        <v>49</v>
      </c>
      <c r="R204" s="58">
        <f>SUM('DATA 13-21h'!S205:V205)</f>
        <v>55</v>
      </c>
      <c r="S204" s="58">
        <f>SUM('DATA 13-21h'!W205:Z205)</f>
        <v>48</v>
      </c>
      <c r="T204" s="58">
        <f>SUM('DATA 13-21h'!AA205:AD205)</f>
        <v>22</v>
      </c>
      <c r="U204" s="58">
        <f>SUM('DATA 13-21h'!AE205:AH205)</f>
        <v>25</v>
      </c>
      <c r="V204" s="59">
        <f t="shared" si="6"/>
        <v>156</v>
      </c>
      <c r="W204" s="60">
        <f t="shared" si="7"/>
        <v>250</v>
      </c>
    </row>
    <row r="205" spans="1:23" ht="15" x14ac:dyDescent="0.25">
      <c r="A205" s="96"/>
      <c r="B205" s="61"/>
      <c r="C205" s="90"/>
      <c r="D205" s="94"/>
      <c r="E205" s="62" t="s">
        <v>149</v>
      </c>
      <c r="F205" s="57">
        <f>SUM('DATA 5-13h'!C206:F206)</f>
        <v>2</v>
      </c>
      <c r="G205" s="57">
        <f>SUM('DATA 5-13h'!G206:J206)</f>
        <v>3</v>
      </c>
      <c r="H205" s="58">
        <f>SUM('DATA 5-13h'!K206:N206)</f>
        <v>4</v>
      </c>
      <c r="I205" s="58">
        <f>SUM('DATA 5-13h'!O206:R206)</f>
        <v>0</v>
      </c>
      <c r="J205" s="58">
        <f>SUM('DATA 5-13h'!S206:V206)</f>
        <v>1</v>
      </c>
      <c r="K205" s="58">
        <f>SUM('DATA 5-13h'!W206:Z206)</f>
        <v>3</v>
      </c>
      <c r="L205" s="58">
        <f>SUM('DATA 5-13h'!AA206:AD206)</f>
        <v>6</v>
      </c>
      <c r="M205" s="58">
        <f>SUM('DATA 5-13h'!AE206:AH206)</f>
        <v>3</v>
      </c>
      <c r="N205" s="57">
        <f>SUM('DATA 13-21h'!C206:F206)</f>
        <v>7</v>
      </c>
      <c r="O205" s="57">
        <f>SUM('DATA 13-21h'!G206:J206)</f>
        <v>7</v>
      </c>
      <c r="P205" s="58">
        <f>SUM('DATA 13-21h'!K206:N206)</f>
        <v>13</v>
      </c>
      <c r="Q205" s="58">
        <f>SUM('DATA 13-21h'!O206:R206)</f>
        <v>10</v>
      </c>
      <c r="R205" s="58">
        <f>SUM('DATA 13-21h'!S206:V206)</f>
        <v>29</v>
      </c>
      <c r="S205" s="58">
        <f>SUM('DATA 13-21h'!W206:Z206)</f>
        <v>28</v>
      </c>
      <c r="T205" s="58">
        <f>SUM('DATA 13-21h'!AA206:AD206)</f>
        <v>5</v>
      </c>
      <c r="U205" s="58">
        <f>SUM('DATA 13-21h'!AE206:AH206)</f>
        <v>11</v>
      </c>
      <c r="V205" s="59">
        <f t="shared" si="6"/>
        <v>22</v>
      </c>
      <c r="W205" s="60">
        <f t="shared" si="7"/>
        <v>110</v>
      </c>
    </row>
    <row r="206" spans="1:23" ht="15" x14ac:dyDescent="0.25">
      <c r="A206" s="96"/>
      <c r="B206" s="61" t="s">
        <v>86</v>
      </c>
      <c r="C206" s="90" t="s">
        <v>134</v>
      </c>
      <c r="D206" s="94">
        <v>1</v>
      </c>
      <c r="E206" s="56" t="s">
        <v>147</v>
      </c>
      <c r="F206" s="57">
        <f>SUM('DATA 5-13h'!C207:F207)</f>
        <v>20</v>
      </c>
      <c r="G206" s="57">
        <f>SUM('DATA 5-13h'!G207:J207)</f>
        <v>36</v>
      </c>
      <c r="H206" s="58">
        <f>SUM('DATA 5-13h'!K207:N207)</f>
        <v>73</v>
      </c>
      <c r="I206" s="58">
        <f>SUM('DATA 5-13h'!O207:R207)</f>
        <v>46</v>
      </c>
      <c r="J206" s="58">
        <f>SUM('DATA 5-13h'!S207:V207)</f>
        <v>55</v>
      </c>
      <c r="K206" s="58">
        <f>SUM('DATA 5-13h'!W207:Z207)</f>
        <v>41</v>
      </c>
      <c r="L206" s="58">
        <f>SUM('DATA 5-13h'!AA207:AD207)</f>
        <v>33</v>
      </c>
      <c r="M206" s="58">
        <f>SUM('DATA 5-13h'!AE207:AH207)</f>
        <v>26</v>
      </c>
      <c r="N206" s="57">
        <f>SUM('DATA 13-21h'!C207:F207)</f>
        <v>39</v>
      </c>
      <c r="O206" s="57">
        <f>SUM('DATA 13-21h'!G207:J207)</f>
        <v>69</v>
      </c>
      <c r="P206" s="58">
        <f>SUM('DATA 13-21h'!K207:N207)</f>
        <v>69</v>
      </c>
      <c r="Q206" s="58">
        <f>SUM('DATA 13-21h'!O207:R207)</f>
        <v>39</v>
      </c>
      <c r="R206" s="58">
        <f>SUM('DATA 13-21h'!S207:V207)</f>
        <v>43</v>
      </c>
      <c r="S206" s="58">
        <f>SUM('DATA 13-21h'!W207:Z207)</f>
        <v>59</v>
      </c>
      <c r="T206" s="58">
        <f>SUM('DATA 13-21h'!AA207:AD207)</f>
        <v>34</v>
      </c>
      <c r="U206" s="58">
        <f>SUM('DATA 13-21h'!AE207:AH207)</f>
        <v>18</v>
      </c>
      <c r="V206" s="59">
        <f t="shared" si="6"/>
        <v>330</v>
      </c>
      <c r="W206" s="60">
        <f t="shared" si="7"/>
        <v>370</v>
      </c>
    </row>
    <row r="207" spans="1:23" ht="15" x14ac:dyDescent="0.25">
      <c r="A207" s="96"/>
      <c r="B207" s="61" t="s">
        <v>89</v>
      </c>
      <c r="C207" s="90"/>
      <c r="D207" s="94"/>
      <c r="E207" s="62" t="s">
        <v>148</v>
      </c>
      <c r="F207" s="57">
        <f>SUM('DATA 5-13h'!C208:F208)</f>
        <v>14</v>
      </c>
      <c r="G207" s="57">
        <f>SUM('DATA 5-13h'!G208:J208)</f>
        <v>29</v>
      </c>
      <c r="H207" s="58">
        <f>SUM('DATA 5-13h'!K208:N208)</f>
        <v>16</v>
      </c>
      <c r="I207" s="58">
        <f>SUM('DATA 5-13h'!O208:R208)</f>
        <v>8</v>
      </c>
      <c r="J207" s="58">
        <f>SUM('DATA 5-13h'!S208:V208)</f>
        <v>7</v>
      </c>
      <c r="K207" s="58">
        <f>SUM('DATA 5-13h'!W208:Z208)</f>
        <v>11</v>
      </c>
      <c r="L207" s="58">
        <f>SUM('DATA 5-13h'!AA208:AD208)</f>
        <v>11</v>
      </c>
      <c r="M207" s="58">
        <f>SUM('DATA 5-13h'!AE208:AH208)</f>
        <v>14</v>
      </c>
      <c r="N207" s="57">
        <f>SUM('DATA 13-21h'!C208:F208)</f>
        <v>8</v>
      </c>
      <c r="O207" s="57">
        <f>SUM('DATA 13-21h'!G208:J208)</f>
        <v>21</v>
      </c>
      <c r="P207" s="58">
        <f>SUM('DATA 13-21h'!K208:N208)</f>
        <v>29</v>
      </c>
      <c r="Q207" s="58">
        <f>SUM('DATA 13-21h'!O208:R208)</f>
        <v>42</v>
      </c>
      <c r="R207" s="58">
        <f>SUM('DATA 13-21h'!S208:V208)</f>
        <v>44</v>
      </c>
      <c r="S207" s="58">
        <f>SUM('DATA 13-21h'!W208:Z208)</f>
        <v>33</v>
      </c>
      <c r="T207" s="58">
        <f>SUM('DATA 13-21h'!AA208:AD208)</f>
        <v>26</v>
      </c>
      <c r="U207" s="58">
        <f>SUM('DATA 13-21h'!AE208:AH208)</f>
        <v>17</v>
      </c>
      <c r="V207" s="59">
        <f t="shared" si="6"/>
        <v>110</v>
      </c>
      <c r="W207" s="60">
        <f t="shared" si="7"/>
        <v>220</v>
      </c>
    </row>
    <row r="208" spans="1:23" ht="15" x14ac:dyDescent="0.25">
      <c r="A208" s="96"/>
      <c r="B208" s="61"/>
      <c r="C208" s="90"/>
      <c r="D208" s="94"/>
      <c r="E208" s="62" t="s">
        <v>149</v>
      </c>
      <c r="F208" s="57">
        <f>SUM('DATA 5-13h'!C209:F209)</f>
        <v>11</v>
      </c>
      <c r="G208" s="57">
        <f>SUM('DATA 5-13h'!G209:J209)</f>
        <v>15</v>
      </c>
      <c r="H208" s="58">
        <f>SUM('DATA 5-13h'!K209:N209)</f>
        <v>10</v>
      </c>
      <c r="I208" s="58">
        <f>SUM('DATA 5-13h'!O209:R209)</f>
        <v>2</v>
      </c>
      <c r="J208" s="58">
        <f>SUM('DATA 5-13h'!S209:V209)</f>
        <v>6</v>
      </c>
      <c r="K208" s="58">
        <f>SUM('DATA 5-13h'!W209:Z209)</f>
        <v>14</v>
      </c>
      <c r="L208" s="58">
        <f>SUM('DATA 5-13h'!AA209:AD209)</f>
        <v>8</v>
      </c>
      <c r="M208" s="58">
        <f>SUM('DATA 5-13h'!AE209:AH209)</f>
        <v>7</v>
      </c>
      <c r="N208" s="57">
        <f>SUM('DATA 13-21h'!C209:F209)</f>
        <v>13</v>
      </c>
      <c r="O208" s="57">
        <f>SUM('DATA 13-21h'!G209:J209)</f>
        <v>15</v>
      </c>
      <c r="P208" s="58">
        <f>SUM('DATA 13-21h'!K209:N209)</f>
        <v>22</v>
      </c>
      <c r="Q208" s="58">
        <f>SUM('DATA 13-21h'!O209:R209)</f>
        <v>20</v>
      </c>
      <c r="R208" s="58">
        <f>SUM('DATA 13-21h'!S209:V209)</f>
        <v>48</v>
      </c>
      <c r="S208" s="58">
        <f>SUM('DATA 13-21h'!W209:Z209)</f>
        <v>36</v>
      </c>
      <c r="T208" s="58">
        <f>SUM('DATA 13-21h'!AA209:AD209)</f>
        <v>13</v>
      </c>
      <c r="U208" s="58">
        <f>SUM('DATA 13-21h'!AE209:AH209)</f>
        <v>14</v>
      </c>
      <c r="V208" s="59">
        <f t="shared" si="6"/>
        <v>73</v>
      </c>
      <c r="W208" s="60">
        <f t="shared" si="7"/>
        <v>181</v>
      </c>
    </row>
    <row r="209" spans="1:23" ht="15" x14ac:dyDescent="0.25">
      <c r="A209" s="96"/>
      <c r="B209" s="61" t="s">
        <v>86</v>
      </c>
      <c r="C209" s="90"/>
      <c r="D209" s="94">
        <v>2</v>
      </c>
      <c r="E209" s="56" t="s">
        <v>147</v>
      </c>
      <c r="F209" s="57">
        <f>SUM('DATA 5-13h'!C210:F210)</f>
        <v>58</v>
      </c>
      <c r="G209" s="57">
        <f>SUM('DATA 5-13h'!G210:J210)</f>
        <v>79</v>
      </c>
      <c r="H209" s="58">
        <f>SUM('DATA 5-13h'!K210:N210)</f>
        <v>58</v>
      </c>
      <c r="I209" s="58">
        <f>SUM('DATA 5-13h'!O210:R210)</f>
        <v>60</v>
      </c>
      <c r="J209" s="58">
        <f>SUM('DATA 5-13h'!S210:V210)</f>
        <v>58</v>
      </c>
      <c r="K209" s="58">
        <f>SUM('DATA 5-13h'!W210:Z210)</f>
        <v>54</v>
      </c>
      <c r="L209" s="58">
        <f>SUM('DATA 5-13h'!AA210:AD210)</f>
        <v>40</v>
      </c>
      <c r="M209" s="58">
        <f>SUM('DATA 5-13h'!AE210:AH210)</f>
        <v>66</v>
      </c>
      <c r="N209" s="57">
        <f>SUM('DATA 13-21h'!C210:F210)</f>
        <v>46</v>
      </c>
      <c r="O209" s="57">
        <f>SUM('DATA 13-21h'!G210:J210)</f>
        <v>29</v>
      </c>
      <c r="P209" s="58">
        <f>SUM('DATA 13-21h'!K210:N210)</f>
        <v>44</v>
      </c>
      <c r="Q209" s="58">
        <f>SUM('DATA 13-21h'!O210:R210)</f>
        <v>21</v>
      </c>
      <c r="R209" s="58">
        <f>SUM('DATA 13-21h'!S210:V210)</f>
        <v>29</v>
      </c>
      <c r="S209" s="58">
        <f>SUM('DATA 13-21h'!W210:Z210)</f>
        <v>33</v>
      </c>
      <c r="T209" s="58">
        <f>SUM('DATA 13-21h'!AA210:AD210)</f>
        <v>14</v>
      </c>
      <c r="U209" s="58">
        <f>SUM('DATA 13-21h'!AE210:AH210)</f>
        <v>16</v>
      </c>
      <c r="V209" s="59">
        <f t="shared" si="6"/>
        <v>473</v>
      </c>
      <c r="W209" s="60">
        <f t="shared" si="7"/>
        <v>232</v>
      </c>
    </row>
    <row r="210" spans="1:23" ht="15" x14ac:dyDescent="0.25">
      <c r="A210" s="96"/>
      <c r="B210" s="61" t="s">
        <v>90</v>
      </c>
      <c r="C210" s="90"/>
      <c r="D210" s="94"/>
      <c r="E210" s="62" t="s">
        <v>148</v>
      </c>
      <c r="F210" s="57">
        <f>SUM('DATA 5-13h'!C211:F211)</f>
        <v>21</v>
      </c>
      <c r="G210" s="57">
        <f>SUM('DATA 5-13h'!G211:J211)</f>
        <v>35</v>
      </c>
      <c r="H210" s="58">
        <f>SUM('DATA 5-13h'!K211:N211)</f>
        <v>17</v>
      </c>
      <c r="I210" s="58">
        <f>SUM('DATA 5-13h'!O211:R211)</f>
        <v>9</v>
      </c>
      <c r="J210" s="58">
        <f>SUM('DATA 5-13h'!S211:V211)</f>
        <v>11</v>
      </c>
      <c r="K210" s="58">
        <f>SUM('DATA 5-13h'!W211:Z211)</f>
        <v>5</v>
      </c>
      <c r="L210" s="58">
        <f>SUM('DATA 5-13h'!AA211:AD211)</f>
        <v>5</v>
      </c>
      <c r="M210" s="58">
        <f>SUM('DATA 5-13h'!AE211:AH211)</f>
        <v>7</v>
      </c>
      <c r="N210" s="57">
        <f>SUM('DATA 13-21h'!C211:F211)</f>
        <v>12</v>
      </c>
      <c r="O210" s="57">
        <f>SUM('DATA 13-21h'!G211:J211)</f>
        <v>15</v>
      </c>
      <c r="P210" s="58">
        <f>SUM('DATA 13-21h'!K211:N211)</f>
        <v>31</v>
      </c>
      <c r="Q210" s="58">
        <f>SUM('DATA 13-21h'!O211:R211)</f>
        <v>19</v>
      </c>
      <c r="R210" s="58">
        <f>SUM('DATA 13-21h'!S211:V211)</f>
        <v>36</v>
      </c>
      <c r="S210" s="58">
        <f>SUM('DATA 13-21h'!W211:Z211)</f>
        <v>40</v>
      </c>
      <c r="T210" s="58">
        <f>SUM('DATA 13-21h'!AA211:AD211)</f>
        <v>22</v>
      </c>
      <c r="U210" s="58">
        <f>SUM('DATA 13-21h'!AE211:AH211)</f>
        <v>26</v>
      </c>
      <c r="V210" s="59">
        <f t="shared" si="6"/>
        <v>110</v>
      </c>
      <c r="W210" s="60">
        <f t="shared" si="7"/>
        <v>201</v>
      </c>
    </row>
    <row r="211" spans="1:23" ht="15" x14ac:dyDescent="0.25">
      <c r="A211" s="96"/>
      <c r="B211" s="61"/>
      <c r="C211" s="90"/>
      <c r="D211" s="94"/>
      <c r="E211" s="62" t="s">
        <v>149</v>
      </c>
      <c r="F211" s="57">
        <f>SUM('DATA 5-13h'!C212:F212)</f>
        <v>1</v>
      </c>
      <c r="G211" s="57">
        <f>SUM('DATA 5-13h'!G212:J212)</f>
        <v>9</v>
      </c>
      <c r="H211" s="58">
        <f>SUM('DATA 5-13h'!K212:N212)</f>
        <v>15</v>
      </c>
      <c r="I211" s="58">
        <f>SUM('DATA 5-13h'!O212:R212)</f>
        <v>6</v>
      </c>
      <c r="J211" s="58">
        <f>SUM('DATA 5-13h'!S212:V212)</f>
        <v>4</v>
      </c>
      <c r="K211" s="58">
        <f>SUM('DATA 5-13h'!W212:Z212)</f>
        <v>11</v>
      </c>
      <c r="L211" s="58">
        <f>SUM('DATA 5-13h'!AA212:AD212)</f>
        <v>10</v>
      </c>
      <c r="M211" s="58">
        <f>SUM('DATA 5-13h'!AE212:AH212)</f>
        <v>5</v>
      </c>
      <c r="N211" s="57">
        <f>SUM('DATA 13-21h'!C212:F212)</f>
        <v>6</v>
      </c>
      <c r="O211" s="57">
        <f>SUM('DATA 13-21h'!G212:J212)</f>
        <v>17</v>
      </c>
      <c r="P211" s="58">
        <f>SUM('DATA 13-21h'!K212:N212)</f>
        <v>21</v>
      </c>
      <c r="Q211" s="58">
        <f>SUM('DATA 13-21h'!O212:R212)</f>
        <v>17</v>
      </c>
      <c r="R211" s="58">
        <f>SUM('DATA 13-21h'!S212:V212)</f>
        <v>19</v>
      </c>
      <c r="S211" s="58">
        <f>SUM('DATA 13-21h'!W212:Z212)</f>
        <v>23</v>
      </c>
      <c r="T211" s="58">
        <f>SUM('DATA 13-21h'!AA212:AD212)</f>
        <v>22</v>
      </c>
      <c r="U211" s="58">
        <f>SUM('DATA 13-21h'!AE212:AH212)</f>
        <v>19</v>
      </c>
      <c r="V211" s="59">
        <f t="shared" si="6"/>
        <v>61</v>
      </c>
      <c r="W211" s="60">
        <f t="shared" si="7"/>
        <v>144</v>
      </c>
    </row>
    <row r="212" spans="1:23" ht="15" x14ac:dyDescent="0.25">
      <c r="A212" s="96">
        <v>22</v>
      </c>
      <c r="B212" s="63" t="s">
        <v>91</v>
      </c>
      <c r="C212" s="90" t="s">
        <v>135</v>
      </c>
      <c r="D212" s="94">
        <v>1</v>
      </c>
      <c r="E212" s="56" t="s">
        <v>147</v>
      </c>
      <c r="F212" s="57">
        <f>SUM('DATA 5-13h'!C213:F213)</f>
        <v>11</v>
      </c>
      <c r="G212" s="57">
        <f>SUM('DATA 5-13h'!G213:J213)</f>
        <v>42</v>
      </c>
      <c r="H212" s="58">
        <f>SUM('DATA 5-13h'!K213:N213)</f>
        <v>97</v>
      </c>
      <c r="I212" s="58">
        <f>SUM('DATA 5-13h'!O213:R213)</f>
        <v>227</v>
      </c>
      <c r="J212" s="58">
        <f>SUM('DATA 5-13h'!S213:V213)</f>
        <v>334</v>
      </c>
      <c r="K212" s="58">
        <f>SUM('DATA 5-13h'!W213:Z213)</f>
        <v>342</v>
      </c>
      <c r="L212" s="58">
        <f>SUM('DATA 5-13h'!AA213:AD213)</f>
        <v>395</v>
      </c>
      <c r="M212" s="58">
        <f>SUM('DATA 5-13h'!AE213:AH213)</f>
        <v>277</v>
      </c>
      <c r="N212" s="57">
        <f>SUM('DATA 13-21h'!C213:F213)</f>
        <v>280</v>
      </c>
      <c r="O212" s="57">
        <f>SUM('DATA 13-21h'!G213:J213)</f>
        <v>540</v>
      </c>
      <c r="P212" s="58">
        <f>SUM('DATA 13-21h'!K213:N213)</f>
        <v>445</v>
      </c>
      <c r="Q212" s="58">
        <f>SUM('DATA 13-21h'!O213:R213)</f>
        <v>345</v>
      </c>
      <c r="R212" s="58">
        <f>SUM('DATA 13-21h'!S213:V213)</f>
        <v>210</v>
      </c>
      <c r="S212" s="58">
        <f>SUM('DATA 13-21h'!W213:Z213)</f>
        <v>110</v>
      </c>
      <c r="T212" s="58">
        <f>SUM('DATA 13-21h'!AA213:AD213)</f>
        <v>90</v>
      </c>
      <c r="U212" s="58">
        <f>SUM('DATA 13-21h'!AE213:AH213)</f>
        <v>60</v>
      </c>
      <c r="V212" s="59">
        <f t="shared" si="6"/>
        <v>1725</v>
      </c>
      <c r="W212" s="60">
        <f t="shared" si="7"/>
        <v>2080</v>
      </c>
    </row>
    <row r="213" spans="1:23" ht="15" x14ac:dyDescent="0.25">
      <c r="A213" s="96"/>
      <c r="B213" s="63" t="s">
        <v>92</v>
      </c>
      <c r="C213" s="90"/>
      <c r="D213" s="94"/>
      <c r="E213" s="62" t="s">
        <v>148</v>
      </c>
      <c r="F213" s="57">
        <f>SUM('DATA 5-13h'!C214:F214)</f>
        <v>3</v>
      </c>
      <c r="G213" s="57">
        <f>SUM('DATA 5-13h'!G214:J214)</f>
        <v>11</v>
      </c>
      <c r="H213" s="58">
        <f>SUM('DATA 5-13h'!K214:N214)</f>
        <v>4</v>
      </c>
      <c r="I213" s="58">
        <f>SUM('DATA 5-13h'!O214:R214)</f>
        <v>7</v>
      </c>
      <c r="J213" s="58">
        <f>SUM('DATA 5-13h'!S214:V214)</f>
        <v>9</v>
      </c>
      <c r="K213" s="58">
        <f>SUM('DATA 5-13h'!W214:Z214)</f>
        <v>10</v>
      </c>
      <c r="L213" s="58">
        <f>SUM('DATA 5-13h'!AA214:AD214)</f>
        <v>16</v>
      </c>
      <c r="M213" s="58">
        <f>SUM('DATA 5-13h'!AE214:AH214)</f>
        <v>11</v>
      </c>
      <c r="N213" s="57">
        <f>SUM('DATA 13-21h'!C214:F214)</f>
        <v>11</v>
      </c>
      <c r="O213" s="57">
        <f>SUM('DATA 13-21h'!G214:J214)</f>
        <v>30</v>
      </c>
      <c r="P213" s="58">
        <f>SUM('DATA 13-21h'!K214:N214)</f>
        <v>27</v>
      </c>
      <c r="Q213" s="58">
        <f>SUM('DATA 13-21h'!O214:R214)</f>
        <v>32</v>
      </c>
      <c r="R213" s="58">
        <f>SUM('DATA 13-21h'!S214:V214)</f>
        <v>33</v>
      </c>
      <c r="S213" s="58">
        <f>SUM('DATA 13-21h'!W214:Z214)</f>
        <v>13</v>
      </c>
      <c r="T213" s="58">
        <f>SUM('DATA 13-21h'!AA214:AD214)</f>
        <v>17</v>
      </c>
      <c r="U213" s="58">
        <f>SUM('DATA 13-21h'!AE214:AH214)</f>
        <v>13</v>
      </c>
      <c r="V213" s="59">
        <f t="shared" si="6"/>
        <v>71</v>
      </c>
      <c r="W213" s="60">
        <f t="shared" si="7"/>
        <v>176</v>
      </c>
    </row>
    <row r="214" spans="1:23" ht="15" x14ac:dyDescent="0.25">
      <c r="A214" s="96"/>
      <c r="B214" s="63"/>
      <c r="C214" s="90"/>
      <c r="D214" s="94"/>
      <c r="E214" s="62" t="s">
        <v>149</v>
      </c>
      <c r="F214" s="57">
        <f>SUM('DATA 5-13h'!C215:F215)</f>
        <v>3</v>
      </c>
      <c r="G214" s="57">
        <f>SUM('DATA 5-13h'!G215:J215)</f>
        <v>1</v>
      </c>
      <c r="H214" s="58">
        <f>SUM('DATA 5-13h'!K215:N215)</f>
        <v>0</v>
      </c>
      <c r="I214" s="58">
        <f>SUM('DATA 5-13h'!O215:R215)</f>
        <v>0</v>
      </c>
      <c r="J214" s="58">
        <f>SUM('DATA 5-13h'!S215:V215)</f>
        <v>0</v>
      </c>
      <c r="K214" s="58">
        <f>SUM('DATA 5-13h'!W215:Z215)</f>
        <v>2</v>
      </c>
      <c r="L214" s="58">
        <f>SUM('DATA 5-13h'!AA215:AD215)</f>
        <v>0</v>
      </c>
      <c r="M214" s="58">
        <f>SUM('DATA 5-13h'!AE215:AH215)</f>
        <v>0</v>
      </c>
      <c r="N214" s="57">
        <f>SUM('DATA 13-21h'!C215:F215)</f>
        <v>0</v>
      </c>
      <c r="O214" s="57">
        <f>SUM('DATA 13-21h'!G215:J215)</f>
        <v>0</v>
      </c>
      <c r="P214" s="58">
        <f>SUM('DATA 13-21h'!K215:N215)</f>
        <v>0</v>
      </c>
      <c r="Q214" s="58">
        <f>SUM('DATA 13-21h'!O215:R215)</f>
        <v>0</v>
      </c>
      <c r="R214" s="58">
        <f>SUM('DATA 13-21h'!S215:V215)</f>
        <v>0</v>
      </c>
      <c r="S214" s="58">
        <f>SUM('DATA 13-21h'!W215:Z215)</f>
        <v>0</v>
      </c>
      <c r="T214" s="58">
        <f>SUM('DATA 13-21h'!AA215:AD215)</f>
        <v>0</v>
      </c>
      <c r="U214" s="58">
        <f>SUM('DATA 13-21h'!AE215:AH215)</f>
        <v>0</v>
      </c>
      <c r="V214" s="59">
        <f t="shared" si="6"/>
        <v>6</v>
      </c>
      <c r="W214" s="60">
        <f t="shared" si="7"/>
        <v>0</v>
      </c>
    </row>
    <row r="215" spans="1:23" ht="15" x14ac:dyDescent="0.25">
      <c r="A215" s="96"/>
      <c r="B215" s="63" t="s">
        <v>91</v>
      </c>
      <c r="C215" s="90"/>
      <c r="D215" s="94">
        <v>2</v>
      </c>
      <c r="E215" s="56" t="s">
        <v>147</v>
      </c>
      <c r="F215" s="57">
        <f>SUM('DATA 5-13h'!C216:F216)</f>
        <v>17</v>
      </c>
      <c r="G215" s="57">
        <f>SUM('DATA 5-13h'!G216:J216)</f>
        <v>32</v>
      </c>
      <c r="H215" s="58">
        <f>SUM('DATA 5-13h'!K216:N216)</f>
        <v>96</v>
      </c>
      <c r="I215" s="58">
        <f>SUM('DATA 5-13h'!O216:R216)</f>
        <v>194</v>
      </c>
      <c r="J215" s="58">
        <f>SUM('DATA 5-13h'!S216:V216)</f>
        <v>360</v>
      </c>
      <c r="K215" s="58">
        <f>SUM('DATA 5-13h'!W216:Z216)</f>
        <v>451</v>
      </c>
      <c r="L215" s="58">
        <f>SUM('DATA 5-13h'!AA216:AD216)</f>
        <v>453</v>
      </c>
      <c r="M215" s="58">
        <f>SUM('DATA 5-13h'!AE216:AH216)</f>
        <v>323</v>
      </c>
      <c r="N215" s="57">
        <f>SUM('DATA 13-21h'!C216:F216)</f>
        <v>310</v>
      </c>
      <c r="O215" s="57">
        <f>SUM('DATA 13-21h'!G216:J216)</f>
        <v>540</v>
      </c>
      <c r="P215" s="58">
        <f>SUM('DATA 13-21h'!K216:N216)</f>
        <v>480</v>
      </c>
      <c r="Q215" s="58">
        <f>SUM('DATA 13-21h'!O216:R216)</f>
        <v>320</v>
      </c>
      <c r="R215" s="58">
        <f>SUM('DATA 13-21h'!S216:V216)</f>
        <v>290</v>
      </c>
      <c r="S215" s="58">
        <f>SUM('DATA 13-21h'!W216:Z216)</f>
        <v>145</v>
      </c>
      <c r="T215" s="58">
        <f>SUM('DATA 13-21h'!AA216:AD216)</f>
        <v>95</v>
      </c>
      <c r="U215" s="58">
        <f>SUM('DATA 13-21h'!AE216:AH216)</f>
        <v>60</v>
      </c>
      <c r="V215" s="59">
        <f t="shared" si="6"/>
        <v>1926</v>
      </c>
      <c r="W215" s="60">
        <f t="shared" si="7"/>
        <v>2240</v>
      </c>
    </row>
    <row r="216" spans="1:23" ht="15" x14ac:dyDescent="0.25">
      <c r="A216" s="96"/>
      <c r="B216" s="63" t="s">
        <v>93</v>
      </c>
      <c r="C216" s="90"/>
      <c r="D216" s="94"/>
      <c r="E216" s="62" t="s">
        <v>148</v>
      </c>
      <c r="F216" s="57">
        <f>SUM('DATA 5-13h'!C217:F217)</f>
        <v>25</v>
      </c>
      <c r="G216" s="57">
        <f>SUM('DATA 5-13h'!G217:J217)</f>
        <v>28</v>
      </c>
      <c r="H216" s="58">
        <f>SUM('DATA 5-13h'!K217:N217)</f>
        <v>34</v>
      </c>
      <c r="I216" s="58">
        <f>SUM('DATA 5-13h'!O217:R217)</f>
        <v>17</v>
      </c>
      <c r="J216" s="58">
        <f>SUM('DATA 5-13h'!S217:V217)</f>
        <v>19</v>
      </c>
      <c r="K216" s="58">
        <f>SUM('DATA 5-13h'!W217:Z217)</f>
        <v>11</v>
      </c>
      <c r="L216" s="58">
        <f>SUM('DATA 5-13h'!AA217:AD217)</f>
        <v>13</v>
      </c>
      <c r="M216" s="58">
        <f>SUM('DATA 5-13h'!AE217:AH217)</f>
        <v>9</v>
      </c>
      <c r="N216" s="57">
        <f>SUM('DATA 13-21h'!C217:F217)</f>
        <v>11</v>
      </c>
      <c r="O216" s="57">
        <f>SUM('DATA 13-21h'!G217:J217)</f>
        <v>13</v>
      </c>
      <c r="P216" s="58">
        <f>SUM('DATA 13-21h'!K217:N217)</f>
        <v>20</v>
      </c>
      <c r="Q216" s="58">
        <f>SUM('DATA 13-21h'!O217:R217)</f>
        <v>23</v>
      </c>
      <c r="R216" s="58">
        <f>SUM('DATA 13-21h'!S217:V217)</f>
        <v>30</v>
      </c>
      <c r="S216" s="58">
        <f>SUM('DATA 13-21h'!W217:Z217)</f>
        <v>21</v>
      </c>
      <c r="T216" s="58">
        <f>SUM('DATA 13-21h'!AA217:AD217)</f>
        <v>12</v>
      </c>
      <c r="U216" s="58">
        <f>SUM('DATA 13-21h'!AE217:AH217)</f>
        <v>11</v>
      </c>
      <c r="V216" s="59">
        <f t="shared" si="6"/>
        <v>156</v>
      </c>
      <c r="W216" s="60">
        <f t="shared" si="7"/>
        <v>141</v>
      </c>
    </row>
    <row r="217" spans="1:23" ht="15" x14ac:dyDescent="0.25">
      <c r="A217" s="96"/>
      <c r="B217" s="63"/>
      <c r="C217" s="90"/>
      <c r="D217" s="94"/>
      <c r="E217" s="62" t="s">
        <v>149</v>
      </c>
      <c r="F217" s="57">
        <f>SUM('DATA 5-13h'!C218:F218)</f>
        <v>0</v>
      </c>
      <c r="G217" s="57">
        <f>SUM('DATA 5-13h'!G218:J218)</f>
        <v>0</v>
      </c>
      <c r="H217" s="58">
        <f>SUM('DATA 5-13h'!K218:N218)</f>
        <v>0</v>
      </c>
      <c r="I217" s="58">
        <f>SUM('DATA 5-13h'!O218:R218)</f>
        <v>0</v>
      </c>
      <c r="J217" s="58">
        <f>SUM('DATA 5-13h'!S218:V218)</f>
        <v>0</v>
      </c>
      <c r="K217" s="58">
        <f>SUM('DATA 5-13h'!W218:Z218)</f>
        <v>0</v>
      </c>
      <c r="L217" s="58">
        <f>SUM('DATA 5-13h'!AA218:AD218)</f>
        <v>1</v>
      </c>
      <c r="M217" s="58">
        <f>SUM('DATA 5-13h'!AE218:AH218)</f>
        <v>0</v>
      </c>
      <c r="N217" s="57">
        <f>SUM('DATA 13-21h'!C218:F218)</f>
        <v>0</v>
      </c>
      <c r="O217" s="57">
        <f>SUM('DATA 13-21h'!G218:J218)</f>
        <v>0</v>
      </c>
      <c r="P217" s="58">
        <f>SUM('DATA 13-21h'!K218:N218)</f>
        <v>0</v>
      </c>
      <c r="Q217" s="58">
        <f>SUM('DATA 13-21h'!O218:R218)</f>
        <v>0</v>
      </c>
      <c r="R217" s="58">
        <f>SUM('DATA 13-21h'!S218:V218)</f>
        <v>0</v>
      </c>
      <c r="S217" s="58">
        <f>SUM('DATA 13-21h'!W218:Z218)</f>
        <v>0</v>
      </c>
      <c r="T217" s="58">
        <f>SUM('DATA 13-21h'!AA218:AD218)</f>
        <v>0</v>
      </c>
      <c r="U217" s="58">
        <f>SUM('DATA 13-21h'!AE218:AH218)</f>
        <v>0</v>
      </c>
      <c r="V217" s="59">
        <f t="shared" si="6"/>
        <v>1</v>
      </c>
      <c r="W217" s="60">
        <f t="shared" si="7"/>
        <v>0</v>
      </c>
    </row>
    <row r="218" spans="1:23" ht="15" x14ac:dyDescent="0.25">
      <c r="A218" s="96"/>
      <c r="B218" s="63" t="s">
        <v>91</v>
      </c>
      <c r="C218" s="90" t="s">
        <v>136</v>
      </c>
      <c r="D218" s="94">
        <v>1</v>
      </c>
      <c r="E218" s="56" t="s">
        <v>147</v>
      </c>
      <c r="F218" s="57">
        <f>SUM('DATA 5-13h'!C219:F219)</f>
        <v>5</v>
      </c>
      <c r="G218" s="57">
        <f>SUM('DATA 5-13h'!G219:J219)</f>
        <v>23</v>
      </c>
      <c r="H218" s="58">
        <f>SUM('DATA 5-13h'!K219:N219)</f>
        <v>42</v>
      </c>
      <c r="I218" s="58">
        <f>SUM('DATA 5-13h'!O219:R219)</f>
        <v>63</v>
      </c>
      <c r="J218" s="58">
        <f>SUM('DATA 5-13h'!S219:V219)</f>
        <v>124</v>
      </c>
      <c r="K218" s="58">
        <f>SUM('DATA 5-13h'!W219:Z219)</f>
        <v>135</v>
      </c>
      <c r="L218" s="58">
        <f>SUM('DATA 5-13h'!AA219:AD219)</f>
        <v>159</v>
      </c>
      <c r="M218" s="58">
        <f>SUM('DATA 5-13h'!AE219:AH219)</f>
        <v>102</v>
      </c>
      <c r="N218" s="57">
        <f>SUM('DATA 13-21h'!C219:F219)</f>
        <v>133</v>
      </c>
      <c r="O218" s="57">
        <f>SUM('DATA 13-21h'!G219:J219)</f>
        <v>173</v>
      </c>
      <c r="P218" s="58">
        <f>SUM('DATA 13-21h'!K219:N219)</f>
        <v>160</v>
      </c>
      <c r="Q218" s="58">
        <f>SUM('DATA 13-21h'!O219:R219)</f>
        <v>105</v>
      </c>
      <c r="R218" s="58">
        <f>SUM('DATA 13-21h'!S219:V219)</f>
        <v>95</v>
      </c>
      <c r="S218" s="58">
        <f>SUM('DATA 13-21h'!W219:Z219)</f>
        <v>40</v>
      </c>
      <c r="T218" s="58">
        <f>SUM('DATA 13-21h'!AA219:AD219)</f>
        <v>20</v>
      </c>
      <c r="U218" s="58">
        <f>SUM('DATA 13-21h'!AE219:AH219)</f>
        <v>6</v>
      </c>
      <c r="V218" s="59">
        <f t="shared" si="6"/>
        <v>653</v>
      </c>
      <c r="W218" s="60">
        <f t="shared" si="7"/>
        <v>732</v>
      </c>
    </row>
    <row r="219" spans="1:23" ht="15" x14ac:dyDescent="0.25">
      <c r="A219" s="96"/>
      <c r="B219" s="63" t="s">
        <v>94</v>
      </c>
      <c r="C219" s="90"/>
      <c r="D219" s="94"/>
      <c r="E219" s="62" t="s">
        <v>148</v>
      </c>
      <c r="F219" s="57">
        <f>SUM('DATA 5-13h'!C220:F220)</f>
        <v>0</v>
      </c>
      <c r="G219" s="57">
        <f>SUM('DATA 5-13h'!G220:J220)</f>
        <v>1</v>
      </c>
      <c r="H219" s="58">
        <f>SUM('DATA 5-13h'!K220:N220)</f>
        <v>1</v>
      </c>
      <c r="I219" s="58">
        <f>SUM('DATA 5-13h'!O220:R220)</f>
        <v>3</v>
      </c>
      <c r="J219" s="58">
        <f>SUM('DATA 5-13h'!S220:V220)</f>
        <v>2</v>
      </c>
      <c r="K219" s="58">
        <f>SUM('DATA 5-13h'!W220:Z220)</f>
        <v>1</v>
      </c>
      <c r="L219" s="58">
        <f>SUM('DATA 5-13h'!AA220:AD220)</f>
        <v>3</v>
      </c>
      <c r="M219" s="58">
        <f>SUM('DATA 5-13h'!AE220:AH220)</f>
        <v>2</v>
      </c>
      <c r="N219" s="57">
        <f>SUM('DATA 13-21h'!C220:F220)</f>
        <v>0</v>
      </c>
      <c r="O219" s="57">
        <f>SUM('DATA 13-21h'!G220:J220)</f>
        <v>2</v>
      </c>
      <c r="P219" s="58">
        <f>SUM('DATA 13-21h'!K220:N220)</f>
        <v>4</v>
      </c>
      <c r="Q219" s="58">
        <f>SUM('DATA 13-21h'!O220:R220)</f>
        <v>8</v>
      </c>
      <c r="R219" s="58">
        <f>SUM('DATA 13-21h'!S220:V220)</f>
        <v>5</v>
      </c>
      <c r="S219" s="58">
        <f>SUM('DATA 13-21h'!W220:Z220)</f>
        <v>6</v>
      </c>
      <c r="T219" s="58">
        <f>SUM('DATA 13-21h'!AA220:AD220)</f>
        <v>1</v>
      </c>
      <c r="U219" s="58">
        <f>SUM('DATA 13-21h'!AE220:AH220)</f>
        <v>3</v>
      </c>
      <c r="V219" s="59">
        <f t="shared" si="6"/>
        <v>13</v>
      </c>
      <c r="W219" s="60">
        <f t="shared" si="7"/>
        <v>29</v>
      </c>
    </row>
    <row r="220" spans="1:23" ht="15" x14ac:dyDescent="0.25">
      <c r="A220" s="96"/>
      <c r="B220" s="63"/>
      <c r="C220" s="90"/>
      <c r="D220" s="94"/>
      <c r="E220" s="62" t="s">
        <v>149</v>
      </c>
      <c r="F220" s="57">
        <f>SUM('DATA 5-13h'!C221:F221)</f>
        <v>0</v>
      </c>
      <c r="G220" s="57">
        <f>SUM('DATA 5-13h'!G221:J221)</f>
        <v>0</v>
      </c>
      <c r="H220" s="58">
        <f>SUM('DATA 5-13h'!K221:N221)</f>
        <v>0</v>
      </c>
      <c r="I220" s="58">
        <f>SUM('DATA 5-13h'!O221:R221)</f>
        <v>0</v>
      </c>
      <c r="J220" s="58">
        <f>SUM('DATA 5-13h'!S221:V221)</f>
        <v>0</v>
      </c>
      <c r="K220" s="58">
        <f>SUM('DATA 5-13h'!W221:Z221)</f>
        <v>0</v>
      </c>
      <c r="L220" s="58">
        <f>SUM('DATA 5-13h'!AA221:AD221)</f>
        <v>0</v>
      </c>
      <c r="M220" s="58">
        <f>SUM('DATA 5-13h'!AE221:AH221)</f>
        <v>0</v>
      </c>
      <c r="N220" s="57">
        <f>SUM('DATA 13-21h'!C221:F221)</f>
        <v>0</v>
      </c>
      <c r="O220" s="57">
        <f>SUM('DATA 13-21h'!G221:J221)</f>
        <v>0</v>
      </c>
      <c r="P220" s="58">
        <f>SUM('DATA 13-21h'!K221:N221)</f>
        <v>0</v>
      </c>
      <c r="Q220" s="58">
        <f>SUM('DATA 13-21h'!O221:R221)</f>
        <v>0</v>
      </c>
      <c r="R220" s="58">
        <f>SUM('DATA 13-21h'!S221:V221)</f>
        <v>0</v>
      </c>
      <c r="S220" s="58">
        <f>SUM('DATA 13-21h'!W221:Z221)</f>
        <v>0</v>
      </c>
      <c r="T220" s="58">
        <f>SUM('DATA 13-21h'!AA221:AD221)</f>
        <v>0</v>
      </c>
      <c r="U220" s="58">
        <f>SUM('DATA 13-21h'!AE221:AH221)</f>
        <v>0</v>
      </c>
      <c r="V220" s="59">
        <f t="shared" si="6"/>
        <v>0</v>
      </c>
      <c r="W220" s="60">
        <f t="shared" si="7"/>
        <v>0</v>
      </c>
    </row>
    <row r="221" spans="1:23" ht="15" x14ac:dyDescent="0.25">
      <c r="A221" s="96"/>
      <c r="B221" s="63" t="s">
        <v>91</v>
      </c>
      <c r="C221" s="90"/>
      <c r="D221" s="94">
        <v>2</v>
      </c>
      <c r="E221" s="56" t="s">
        <v>147</v>
      </c>
      <c r="F221" s="57">
        <f>SUM('DATA 5-13h'!C222:F222)</f>
        <v>7</v>
      </c>
      <c r="G221" s="57">
        <f>SUM('DATA 5-13h'!G222:J222)</f>
        <v>33</v>
      </c>
      <c r="H221" s="58">
        <f>SUM('DATA 5-13h'!K222:N222)</f>
        <v>32</v>
      </c>
      <c r="I221" s="58">
        <f>SUM('DATA 5-13h'!O222:R222)</f>
        <v>65</v>
      </c>
      <c r="J221" s="58">
        <f>SUM('DATA 5-13h'!S222:V222)</f>
        <v>108</v>
      </c>
      <c r="K221" s="58">
        <f>SUM('DATA 5-13h'!W222:Z222)</f>
        <v>129</v>
      </c>
      <c r="L221" s="58">
        <f>SUM('DATA 5-13h'!AA222:AD222)</f>
        <v>145</v>
      </c>
      <c r="M221" s="58">
        <f>SUM('DATA 5-13h'!AE222:AH222)</f>
        <v>78</v>
      </c>
      <c r="N221" s="57">
        <f>SUM('DATA 13-21h'!C222:F222)</f>
        <v>170</v>
      </c>
      <c r="O221" s="57">
        <f>SUM('DATA 13-21h'!G222:J222)</f>
        <v>160</v>
      </c>
      <c r="P221" s="58">
        <f>SUM('DATA 13-21h'!K222:N222)</f>
        <v>180</v>
      </c>
      <c r="Q221" s="58">
        <f>SUM('DATA 13-21h'!O222:R222)</f>
        <v>115</v>
      </c>
      <c r="R221" s="58">
        <f>SUM('DATA 13-21h'!S222:V222)</f>
        <v>95</v>
      </c>
      <c r="S221" s="58">
        <f>SUM('DATA 13-21h'!W222:Z222)</f>
        <v>35</v>
      </c>
      <c r="T221" s="58">
        <f>SUM('DATA 13-21h'!AA222:AD222)</f>
        <v>1</v>
      </c>
      <c r="U221" s="58">
        <f>SUM('DATA 13-21h'!AE222:AH222)</f>
        <v>3</v>
      </c>
      <c r="V221" s="59">
        <f t="shared" si="6"/>
        <v>597</v>
      </c>
      <c r="W221" s="60">
        <f t="shared" si="7"/>
        <v>759</v>
      </c>
    </row>
    <row r="222" spans="1:23" ht="15" x14ac:dyDescent="0.25">
      <c r="A222" s="96"/>
      <c r="B222" s="63" t="s">
        <v>95</v>
      </c>
      <c r="C222" s="90"/>
      <c r="D222" s="94"/>
      <c r="E222" s="62" t="s">
        <v>148</v>
      </c>
      <c r="F222" s="57">
        <f>SUM('DATA 5-13h'!C223:F223)</f>
        <v>4</v>
      </c>
      <c r="G222" s="57">
        <f>SUM('DATA 5-13h'!G223:J223)</f>
        <v>6</v>
      </c>
      <c r="H222" s="58">
        <f>SUM('DATA 5-13h'!K223:N223)</f>
        <v>6</v>
      </c>
      <c r="I222" s="58">
        <f>SUM('DATA 5-13h'!O223:R223)</f>
        <v>5</v>
      </c>
      <c r="J222" s="58">
        <f>SUM('DATA 5-13h'!S223:V223)</f>
        <v>2</v>
      </c>
      <c r="K222" s="58">
        <f>SUM('DATA 5-13h'!W223:Z223)</f>
        <v>0</v>
      </c>
      <c r="L222" s="58">
        <f>SUM('DATA 5-13h'!AA223:AD223)</f>
        <v>2</v>
      </c>
      <c r="M222" s="58">
        <f>SUM('DATA 5-13h'!AE223:AH223)</f>
        <v>0</v>
      </c>
      <c r="N222" s="57">
        <f>SUM('DATA 13-21h'!C223:F223)</f>
        <v>1</v>
      </c>
      <c r="O222" s="57">
        <f>SUM('DATA 13-21h'!G223:J223)</f>
        <v>5</v>
      </c>
      <c r="P222" s="58">
        <f>SUM('DATA 13-21h'!K223:N223)</f>
        <v>7</v>
      </c>
      <c r="Q222" s="58">
        <f>SUM('DATA 13-21h'!O223:R223)</f>
        <v>5</v>
      </c>
      <c r="R222" s="58">
        <f>SUM('DATA 13-21h'!S223:V223)</f>
        <v>7</v>
      </c>
      <c r="S222" s="58">
        <f>SUM('DATA 13-21h'!W223:Z223)</f>
        <v>0</v>
      </c>
      <c r="T222" s="58">
        <f>SUM('DATA 13-21h'!AA223:AD223)</f>
        <v>1</v>
      </c>
      <c r="U222" s="58">
        <f>SUM('DATA 13-21h'!AE223:AH223)</f>
        <v>0</v>
      </c>
      <c r="V222" s="59">
        <f t="shared" si="6"/>
        <v>25</v>
      </c>
      <c r="W222" s="60">
        <f t="shared" si="7"/>
        <v>26</v>
      </c>
    </row>
    <row r="223" spans="1:23" ht="15" x14ac:dyDescent="0.25">
      <c r="A223" s="96"/>
      <c r="B223" s="63"/>
      <c r="C223" s="90"/>
      <c r="D223" s="94"/>
      <c r="E223" s="62" t="s">
        <v>149</v>
      </c>
      <c r="F223" s="57">
        <f>SUM('DATA 5-13h'!C224:F224)</f>
        <v>0</v>
      </c>
      <c r="G223" s="57">
        <f>SUM('DATA 5-13h'!G224:J224)</f>
        <v>0</v>
      </c>
      <c r="H223" s="58">
        <f>SUM('DATA 5-13h'!K224:N224)</f>
        <v>0</v>
      </c>
      <c r="I223" s="58">
        <f>SUM('DATA 5-13h'!O224:R224)</f>
        <v>0</v>
      </c>
      <c r="J223" s="58">
        <f>SUM('DATA 5-13h'!S224:V224)</f>
        <v>0</v>
      </c>
      <c r="K223" s="58">
        <f>SUM('DATA 5-13h'!W224:Z224)</f>
        <v>0</v>
      </c>
      <c r="L223" s="58">
        <f>SUM('DATA 5-13h'!AA224:AD224)</f>
        <v>0</v>
      </c>
      <c r="M223" s="58">
        <f>SUM('DATA 5-13h'!AE224:AH224)</f>
        <v>0</v>
      </c>
      <c r="N223" s="57">
        <f>SUM('DATA 13-21h'!C224:F224)</f>
        <v>0</v>
      </c>
      <c r="O223" s="57">
        <f>SUM('DATA 13-21h'!G224:J224)</f>
        <v>0</v>
      </c>
      <c r="P223" s="58">
        <f>SUM('DATA 13-21h'!K224:N224)</f>
        <v>0</v>
      </c>
      <c r="Q223" s="58">
        <f>SUM('DATA 13-21h'!O224:R224)</f>
        <v>0</v>
      </c>
      <c r="R223" s="58">
        <f>SUM('DATA 13-21h'!S224:V224)</f>
        <v>0</v>
      </c>
      <c r="S223" s="58">
        <f>SUM('DATA 13-21h'!W224:Z224)</f>
        <v>0</v>
      </c>
      <c r="T223" s="58">
        <f>SUM('DATA 13-21h'!AA224:AD224)</f>
        <v>0</v>
      </c>
      <c r="U223" s="58">
        <f>SUM('DATA 13-21h'!AE224:AH224)</f>
        <v>0</v>
      </c>
      <c r="V223" s="59">
        <f t="shared" si="6"/>
        <v>0</v>
      </c>
      <c r="W223" s="60">
        <f t="shared" si="7"/>
        <v>0</v>
      </c>
    </row>
    <row r="224" spans="1:23" ht="15" x14ac:dyDescent="0.25">
      <c r="A224" s="96">
        <v>23</v>
      </c>
      <c r="B224" s="63" t="s">
        <v>96</v>
      </c>
      <c r="C224" s="90" t="s">
        <v>137</v>
      </c>
      <c r="D224" s="94">
        <v>1</v>
      </c>
      <c r="E224" s="56" t="s">
        <v>147</v>
      </c>
      <c r="F224" s="57">
        <f>SUM('DATA 5-13h'!C225:F225)</f>
        <v>18</v>
      </c>
      <c r="G224" s="57">
        <f>SUM('DATA 5-13h'!G225:J225)</f>
        <v>42</v>
      </c>
      <c r="H224" s="58">
        <f>SUM('DATA 5-13h'!K225:N225)</f>
        <v>65</v>
      </c>
      <c r="I224" s="58">
        <f>SUM('DATA 5-13h'!O225:R225)</f>
        <v>146</v>
      </c>
      <c r="J224" s="58">
        <f>SUM('DATA 5-13h'!S225:V225)</f>
        <v>107</v>
      </c>
      <c r="K224" s="58">
        <f>SUM('DATA 5-13h'!W225:Z225)</f>
        <v>139</v>
      </c>
      <c r="L224" s="58">
        <f>SUM('DATA 5-13h'!AA225:AD225)</f>
        <v>273</v>
      </c>
      <c r="M224" s="58">
        <f>SUM('DATA 5-13h'!AE225:AH225)</f>
        <v>111</v>
      </c>
      <c r="N224" s="57">
        <f>SUM('DATA 13-21h'!C225:F225)</f>
        <v>150</v>
      </c>
      <c r="O224" s="57">
        <f>SUM('DATA 13-21h'!G225:J225)</f>
        <v>118</v>
      </c>
      <c r="P224" s="58">
        <f>SUM('DATA 13-21h'!K225:N225)</f>
        <v>107</v>
      </c>
      <c r="Q224" s="58">
        <f>SUM('DATA 13-21h'!O225:R225)</f>
        <v>103</v>
      </c>
      <c r="R224" s="58">
        <f>SUM('DATA 13-21h'!S225:V225)</f>
        <v>82</v>
      </c>
      <c r="S224" s="58">
        <f>SUM('DATA 13-21h'!W225:Z225)</f>
        <v>41</v>
      </c>
      <c r="T224" s="58">
        <f>SUM('DATA 13-21h'!AA225:AD225)</f>
        <v>21</v>
      </c>
      <c r="U224" s="58">
        <f>SUM('DATA 13-21h'!AE225:AH225)</f>
        <v>6</v>
      </c>
      <c r="V224" s="59">
        <f t="shared" si="6"/>
        <v>901</v>
      </c>
      <c r="W224" s="60">
        <f t="shared" si="7"/>
        <v>628</v>
      </c>
    </row>
    <row r="225" spans="1:23" ht="15" x14ac:dyDescent="0.25">
      <c r="A225" s="96"/>
      <c r="B225" s="63" t="s">
        <v>97</v>
      </c>
      <c r="C225" s="90"/>
      <c r="D225" s="94"/>
      <c r="E225" s="62" t="s">
        <v>148</v>
      </c>
      <c r="F225" s="57">
        <f>SUM('DATA 5-13h'!C226:F226)</f>
        <v>8</v>
      </c>
      <c r="G225" s="57">
        <f>SUM('DATA 5-13h'!G226:J226)</f>
        <v>4</v>
      </c>
      <c r="H225" s="58">
        <f>SUM('DATA 5-13h'!K226:N226)</f>
        <v>6</v>
      </c>
      <c r="I225" s="58">
        <f>SUM('DATA 5-13h'!O226:R226)</f>
        <v>6</v>
      </c>
      <c r="J225" s="58">
        <f>SUM('DATA 5-13h'!S226:V226)</f>
        <v>6</v>
      </c>
      <c r="K225" s="58">
        <f>SUM('DATA 5-13h'!W226:Z226)</f>
        <v>11</v>
      </c>
      <c r="L225" s="58">
        <f>SUM('DATA 5-13h'!AA226:AD226)</f>
        <v>5</v>
      </c>
      <c r="M225" s="58">
        <f>SUM('DATA 5-13h'!AE226:AH226)</f>
        <v>5</v>
      </c>
      <c r="N225" s="57">
        <f>SUM('DATA 13-21h'!C226:F226)</f>
        <v>4</v>
      </c>
      <c r="O225" s="57">
        <f>SUM('DATA 13-21h'!G226:J226)</f>
        <v>9</v>
      </c>
      <c r="P225" s="58">
        <f>SUM('DATA 13-21h'!K226:N226)</f>
        <v>8</v>
      </c>
      <c r="Q225" s="58">
        <f>SUM('DATA 13-21h'!O226:R226)</f>
        <v>4</v>
      </c>
      <c r="R225" s="58">
        <f>SUM('DATA 13-21h'!S226:V226)</f>
        <v>12</v>
      </c>
      <c r="S225" s="58">
        <f>SUM('DATA 13-21h'!W226:Z226)</f>
        <v>8</v>
      </c>
      <c r="T225" s="58">
        <f>SUM('DATA 13-21h'!AA226:AD226)</f>
        <v>5</v>
      </c>
      <c r="U225" s="58">
        <f>SUM('DATA 13-21h'!AE226:AH226)</f>
        <v>0</v>
      </c>
      <c r="V225" s="59">
        <f t="shared" si="6"/>
        <v>51</v>
      </c>
      <c r="W225" s="60">
        <f t="shared" si="7"/>
        <v>50</v>
      </c>
    </row>
    <row r="226" spans="1:23" ht="15" x14ac:dyDescent="0.25">
      <c r="A226" s="96"/>
      <c r="B226" s="63"/>
      <c r="C226" s="90"/>
      <c r="D226" s="94"/>
      <c r="E226" s="62" t="s">
        <v>149</v>
      </c>
      <c r="F226" s="57">
        <f>SUM('DATA 5-13h'!C227:F227)</f>
        <v>6</v>
      </c>
      <c r="G226" s="57">
        <f>SUM('DATA 5-13h'!G227:J227)</f>
        <v>2</v>
      </c>
      <c r="H226" s="58">
        <f>SUM('DATA 5-13h'!K227:N227)</f>
        <v>1</v>
      </c>
      <c r="I226" s="58">
        <f>SUM('DATA 5-13h'!O227:R227)</f>
        <v>1</v>
      </c>
      <c r="J226" s="58">
        <f>SUM('DATA 5-13h'!S227:V227)</f>
        <v>1</v>
      </c>
      <c r="K226" s="58">
        <f>SUM('DATA 5-13h'!W227:Z227)</f>
        <v>0</v>
      </c>
      <c r="L226" s="58">
        <f>SUM('DATA 5-13h'!AA227:AD227)</f>
        <v>3</v>
      </c>
      <c r="M226" s="58">
        <f>SUM('DATA 5-13h'!AE227:AH227)</f>
        <v>2</v>
      </c>
      <c r="N226" s="57">
        <f>SUM('DATA 13-21h'!C227:F227)</f>
        <v>4</v>
      </c>
      <c r="O226" s="57">
        <f>SUM('DATA 13-21h'!G227:J227)</f>
        <v>3</v>
      </c>
      <c r="P226" s="58">
        <f>SUM('DATA 13-21h'!K227:N227)</f>
        <v>1</v>
      </c>
      <c r="Q226" s="58">
        <f>SUM('DATA 13-21h'!O227:R227)</f>
        <v>2</v>
      </c>
      <c r="R226" s="58">
        <f>SUM('DATA 13-21h'!S227:V227)</f>
        <v>0</v>
      </c>
      <c r="S226" s="58">
        <f>SUM('DATA 13-21h'!W227:Z227)</f>
        <v>0</v>
      </c>
      <c r="T226" s="58">
        <f>SUM('DATA 13-21h'!AA227:AD227)</f>
        <v>0</v>
      </c>
      <c r="U226" s="58">
        <f>SUM('DATA 13-21h'!AE227:AH227)</f>
        <v>2</v>
      </c>
      <c r="V226" s="59">
        <f t="shared" si="6"/>
        <v>16</v>
      </c>
      <c r="W226" s="60">
        <f t="shared" si="7"/>
        <v>12</v>
      </c>
    </row>
    <row r="227" spans="1:23" ht="15" x14ac:dyDescent="0.25">
      <c r="A227" s="96"/>
      <c r="B227" s="63" t="s">
        <v>96</v>
      </c>
      <c r="C227" s="90"/>
      <c r="D227" s="94">
        <v>2</v>
      </c>
      <c r="E227" s="56" t="s">
        <v>147</v>
      </c>
      <c r="F227" s="57">
        <f>SUM('DATA 5-13h'!C228:F228)</f>
        <v>25</v>
      </c>
      <c r="G227" s="57">
        <f>SUM('DATA 5-13h'!G228:J228)</f>
        <v>51</v>
      </c>
      <c r="H227" s="58">
        <f>SUM('DATA 5-13h'!K228:N228)</f>
        <v>222</v>
      </c>
      <c r="I227" s="58">
        <f>SUM('DATA 5-13h'!O228:R228)</f>
        <v>109</v>
      </c>
      <c r="J227" s="58">
        <f>SUM('DATA 5-13h'!S228:V228)</f>
        <v>71</v>
      </c>
      <c r="K227" s="58">
        <f>SUM('DATA 5-13h'!W228:Z228)</f>
        <v>97</v>
      </c>
      <c r="L227" s="58">
        <f>SUM('DATA 5-13h'!AA228:AD228)</f>
        <v>87</v>
      </c>
      <c r="M227" s="58">
        <f>SUM('DATA 5-13h'!AE228:AH228)</f>
        <v>99</v>
      </c>
      <c r="N227" s="57">
        <f>SUM('DATA 13-21h'!C228:F228)</f>
        <v>68</v>
      </c>
      <c r="O227" s="57">
        <f>SUM('DATA 13-21h'!G228:J228)</f>
        <v>94</v>
      </c>
      <c r="P227" s="58">
        <f>SUM('DATA 13-21h'!K228:N228)</f>
        <v>78</v>
      </c>
      <c r="Q227" s="58">
        <f>SUM('DATA 13-21h'!O228:R228)</f>
        <v>71</v>
      </c>
      <c r="R227" s="58">
        <f>SUM('DATA 13-21h'!S228:V228)</f>
        <v>73</v>
      </c>
      <c r="S227" s="58">
        <f>SUM('DATA 13-21h'!W228:Z228)</f>
        <v>22</v>
      </c>
      <c r="T227" s="58">
        <f>SUM('DATA 13-21h'!AA228:AD228)</f>
        <v>23</v>
      </c>
      <c r="U227" s="58">
        <f>SUM('DATA 13-21h'!AE228:AH228)</f>
        <v>15</v>
      </c>
      <c r="V227" s="59">
        <f t="shared" si="6"/>
        <v>761</v>
      </c>
      <c r="W227" s="60">
        <f t="shared" si="7"/>
        <v>444</v>
      </c>
    </row>
    <row r="228" spans="1:23" ht="15" x14ac:dyDescent="0.25">
      <c r="A228" s="96"/>
      <c r="B228" s="63" t="s">
        <v>98</v>
      </c>
      <c r="C228" s="90"/>
      <c r="D228" s="94"/>
      <c r="E228" s="62" t="s">
        <v>148</v>
      </c>
      <c r="F228" s="57">
        <f>SUM('DATA 5-13h'!C229:F229)</f>
        <v>11</v>
      </c>
      <c r="G228" s="57">
        <f>SUM('DATA 5-13h'!G229:J229)</f>
        <v>5</v>
      </c>
      <c r="H228" s="58">
        <f>SUM('DATA 5-13h'!K229:N229)</f>
        <v>17</v>
      </c>
      <c r="I228" s="58">
        <f>SUM('DATA 5-13h'!O229:R229)</f>
        <v>14</v>
      </c>
      <c r="J228" s="58">
        <f>SUM('DATA 5-13h'!S229:V229)</f>
        <v>2</v>
      </c>
      <c r="K228" s="58">
        <f>SUM('DATA 5-13h'!W229:Z229)</f>
        <v>3</v>
      </c>
      <c r="L228" s="58">
        <f>SUM('DATA 5-13h'!AA229:AD229)</f>
        <v>3</v>
      </c>
      <c r="M228" s="58">
        <f>SUM('DATA 5-13h'!AE229:AH229)</f>
        <v>2</v>
      </c>
      <c r="N228" s="57">
        <f>SUM('DATA 13-21h'!C229:F229)</f>
        <v>3</v>
      </c>
      <c r="O228" s="57">
        <f>SUM('DATA 13-21h'!G229:J229)</f>
        <v>5</v>
      </c>
      <c r="P228" s="58">
        <f>SUM('DATA 13-21h'!K229:N229)</f>
        <v>2</v>
      </c>
      <c r="Q228" s="58">
        <f>SUM('DATA 13-21h'!O229:R229)</f>
        <v>3</v>
      </c>
      <c r="R228" s="58">
        <f>SUM('DATA 13-21h'!S229:V229)</f>
        <v>6</v>
      </c>
      <c r="S228" s="58">
        <f>SUM('DATA 13-21h'!W229:Z229)</f>
        <v>2</v>
      </c>
      <c r="T228" s="58">
        <f>SUM('DATA 13-21h'!AA229:AD229)</f>
        <v>6</v>
      </c>
      <c r="U228" s="58">
        <f>SUM('DATA 13-21h'!AE229:AH229)</f>
        <v>5</v>
      </c>
      <c r="V228" s="59">
        <f t="shared" si="6"/>
        <v>57</v>
      </c>
      <c r="W228" s="60">
        <f t="shared" si="7"/>
        <v>32</v>
      </c>
    </row>
    <row r="229" spans="1:23" ht="15" x14ac:dyDescent="0.25">
      <c r="A229" s="96"/>
      <c r="B229" s="63"/>
      <c r="C229" s="90"/>
      <c r="D229" s="94"/>
      <c r="E229" s="62" t="s">
        <v>149</v>
      </c>
      <c r="F229" s="57">
        <f>SUM('DATA 5-13h'!C230:F230)</f>
        <v>5</v>
      </c>
      <c r="G229" s="57">
        <f>SUM('DATA 5-13h'!G230:J230)</f>
        <v>1</v>
      </c>
      <c r="H229" s="58">
        <f>SUM('DATA 5-13h'!K230:N230)</f>
        <v>9</v>
      </c>
      <c r="I229" s="58">
        <f>SUM('DATA 5-13h'!O230:R230)</f>
        <v>3</v>
      </c>
      <c r="J229" s="58">
        <f>SUM('DATA 5-13h'!S230:V230)</f>
        <v>3</v>
      </c>
      <c r="K229" s="58">
        <f>SUM('DATA 5-13h'!W230:Z230)</f>
        <v>0</v>
      </c>
      <c r="L229" s="58">
        <f>SUM('DATA 5-13h'!AA230:AD230)</f>
        <v>1</v>
      </c>
      <c r="M229" s="58">
        <f>SUM('DATA 5-13h'!AE230:AH230)</f>
        <v>1</v>
      </c>
      <c r="N229" s="57">
        <f>SUM('DATA 13-21h'!C230:F230)</f>
        <v>3</v>
      </c>
      <c r="O229" s="57">
        <f>SUM('DATA 13-21h'!G230:J230)</f>
        <v>3</v>
      </c>
      <c r="P229" s="58">
        <f>SUM('DATA 13-21h'!K230:N230)</f>
        <v>4</v>
      </c>
      <c r="Q229" s="58">
        <f>SUM('DATA 13-21h'!O230:R230)</f>
        <v>1</v>
      </c>
      <c r="R229" s="58">
        <f>SUM('DATA 13-21h'!S230:V230)</f>
        <v>0</v>
      </c>
      <c r="S229" s="58">
        <f>SUM('DATA 13-21h'!W230:Z230)</f>
        <v>0</v>
      </c>
      <c r="T229" s="58">
        <f>SUM('DATA 13-21h'!AA230:AD230)</f>
        <v>0</v>
      </c>
      <c r="U229" s="58">
        <f>SUM('DATA 13-21h'!AE230:AH230)</f>
        <v>0</v>
      </c>
      <c r="V229" s="59">
        <f t="shared" si="6"/>
        <v>23</v>
      </c>
      <c r="W229" s="60">
        <f t="shared" si="7"/>
        <v>11</v>
      </c>
    </row>
    <row r="230" spans="1:23" ht="15" x14ac:dyDescent="0.25">
      <c r="A230" s="96"/>
      <c r="B230" s="63" t="s">
        <v>96</v>
      </c>
      <c r="C230" s="90" t="s">
        <v>138</v>
      </c>
      <c r="D230" s="94">
        <v>1</v>
      </c>
      <c r="E230" s="56" t="s">
        <v>147</v>
      </c>
      <c r="F230" s="57">
        <f>SUM('DATA 5-13h'!C231:F231)</f>
        <v>17</v>
      </c>
      <c r="G230" s="57">
        <f>SUM('DATA 5-13h'!G231:J231)</f>
        <v>46</v>
      </c>
      <c r="H230" s="58">
        <f>SUM('DATA 5-13h'!K231:N231)</f>
        <v>178</v>
      </c>
      <c r="I230" s="58">
        <f>SUM('DATA 5-13h'!O231:R231)</f>
        <v>87</v>
      </c>
      <c r="J230" s="58">
        <f>SUM('DATA 5-13h'!S231:V231)</f>
        <v>58</v>
      </c>
      <c r="K230" s="58">
        <f>SUM('DATA 5-13h'!W231:Z231)</f>
        <v>72</v>
      </c>
      <c r="L230" s="58">
        <f>SUM('DATA 5-13h'!AA231:AD231)</f>
        <v>129</v>
      </c>
      <c r="M230" s="58">
        <f>SUM('DATA 5-13h'!AE231:AH231)</f>
        <v>186</v>
      </c>
      <c r="N230" s="57">
        <f>SUM('DATA 13-21h'!C231:F231)</f>
        <v>95</v>
      </c>
      <c r="O230" s="57">
        <f>SUM('DATA 13-21h'!G231:J231)</f>
        <v>269</v>
      </c>
      <c r="P230" s="58">
        <f>SUM('DATA 13-21h'!K231:N231)</f>
        <v>140</v>
      </c>
      <c r="Q230" s="58">
        <f>SUM('DATA 13-21h'!O231:R231)</f>
        <v>95</v>
      </c>
      <c r="R230" s="58">
        <f>SUM('DATA 13-21h'!S231:V231)</f>
        <v>60</v>
      </c>
      <c r="S230" s="58">
        <f>SUM('DATA 13-21h'!W231:Z231)</f>
        <v>49</v>
      </c>
      <c r="T230" s="58">
        <f>SUM('DATA 13-21h'!AA231:AD231)</f>
        <v>48</v>
      </c>
      <c r="U230" s="58">
        <f>SUM('DATA 13-21h'!AE231:AH231)</f>
        <v>26</v>
      </c>
      <c r="V230" s="59">
        <f t="shared" si="6"/>
        <v>773</v>
      </c>
      <c r="W230" s="60">
        <f t="shared" si="7"/>
        <v>782</v>
      </c>
    </row>
    <row r="231" spans="1:23" ht="15" x14ac:dyDescent="0.25">
      <c r="A231" s="96"/>
      <c r="B231" s="63" t="s">
        <v>99</v>
      </c>
      <c r="C231" s="90"/>
      <c r="D231" s="94"/>
      <c r="E231" s="62" t="s">
        <v>148</v>
      </c>
      <c r="F231" s="57">
        <f>SUM('DATA 5-13h'!C232:F232)</f>
        <v>2</v>
      </c>
      <c r="G231" s="57">
        <f>SUM('DATA 5-13h'!G232:J232)</f>
        <v>2</v>
      </c>
      <c r="H231" s="58">
        <f>SUM('DATA 5-13h'!K232:N232)</f>
        <v>1</v>
      </c>
      <c r="I231" s="58">
        <f>SUM('DATA 5-13h'!O232:R232)</f>
        <v>1</v>
      </c>
      <c r="J231" s="58">
        <f>SUM('DATA 5-13h'!S232:V232)</f>
        <v>0</v>
      </c>
      <c r="K231" s="58">
        <f>SUM('DATA 5-13h'!W232:Z232)</f>
        <v>1</v>
      </c>
      <c r="L231" s="58">
        <f>SUM('DATA 5-13h'!AA232:AD232)</f>
        <v>3</v>
      </c>
      <c r="M231" s="58">
        <f>SUM('DATA 5-13h'!AE232:AH232)</f>
        <v>6</v>
      </c>
      <c r="N231" s="57">
        <f>SUM('DATA 13-21h'!C232:F232)</f>
        <v>0</v>
      </c>
      <c r="O231" s="57">
        <f>SUM('DATA 13-21h'!G232:J232)</f>
        <v>5</v>
      </c>
      <c r="P231" s="58">
        <f>SUM('DATA 13-21h'!K232:N232)</f>
        <v>2</v>
      </c>
      <c r="Q231" s="58">
        <f>SUM('DATA 13-21h'!O232:R232)</f>
        <v>6</v>
      </c>
      <c r="R231" s="58">
        <f>SUM('DATA 13-21h'!S232:V232)</f>
        <v>2</v>
      </c>
      <c r="S231" s="58">
        <f>SUM('DATA 13-21h'!W232:Z232)</f>
        <v>5</v>
      </c>
      <c r="T231" s="58">
        <f>SUM('DATA 13-21h'!AA232:AD232)</f>
        <v>2</v>
      </c>
      <c r="U231" s="58">
        <f>SUM('DATA 13-21h'!AE232:AH232)</f>
        <v>0</v>
      </c>
      <c r="V231" s="59">
        <f t="shared" si="6"/>
        <v>16</v>
      </c>
      <c r="W231" s="60">
        <f t="shared" si="7"/>
        <v>22</v>
      </c>
    </row>
    <row r="232" spans="1:23" ht="15" x14ac:dyDescent="0.25">
      <c r="A232" s="96"/>
      <c r="B232" s="63"/>
      <c r="C232" s="90"/>
      <c r="D232" s="94"/>
      <c r="E232" s="62" t="s">
        <v>149</v>
      </c>
      <c r="F232" s="57">
        <f>SUM('DATA 5-13h'!C233:F233)</f>
        <v>0</v>
      </c>
      <c r="G232" s="57">
        <f>SUM('DATA 5-13h'!G233:J233)</f>
        <v>0</v>
      </c>
      <c r="H232" s="58">
        <f>SUM('DATA 5-13h'!K233:N233)</f>
        <v>0</v>
      </c>
      <c r="I232" s="58">
        <f>SUM('DATA 5-13h'!O233:R233)</f>
        <v>0</v>
      </c>
      <c r="J232" s="58">
        <f>SUM('DATA 5-13h'!S233:V233)</f>
        <v>0</v>
      </c>
      <c r="K232" s="58">
        <f>SUM('DATA 5-13h'!W233:Z233)</f>
        <v>0</v>
      </c>
      <c r="L232" s="58">
        <f>SUM('DATA 5-13h'!AA233:AD233)</f>
        <v>0</v>
      </c>
      <c r="M232" s="58">
        <f>SUM('DATA 5-13h'!AE233:AH233)</f>
        <v>0</v>
      </c>
      <c r="N232" s="57">
        <f>SUM('DATA 13-21h'!C233:F233)</f>
        <v>1</v>
      </c>
      <c r="O232" s="57">
        <f>SUM('DATA 13-21h'!G233:J233)</f>
        <v>5</v>
      </c>
      <c r="P232" s="58">
        <f>SUM('DATA 13-21h'!K233:N233)</f>
        <v>4</v>
      </c>
      <c r="Q232" s="58">
        <f>SUM('DATA 13-21h'!O233:R233)</f>
        <v>1</v>
      </c>
      <c r="R232" s="58">
        <f>SUM('DATA 13-21h'!S233:V233)</f>
        <v>0</v>
      </c>
      <c r="S232" s="58">
        <f>SUM('DATA 13-21h'!W233:Z233)</f>
        <v>2</v>
      </c>
      <c r="T232" s="58">
        <f>SUM('DATA 13-21h'!AA233:AD233)</f>
        <v>1</v>
      </c>
      <c r="U232" s="58">
        <f>SUM('DATA 13-21h'!AE233:AH233)</f>
        <v>1</v>
      </c>
      <c r="V232" s="59">
        <f t="shared" si="6"/>
        <v>0</v>
      </c>
      <c r="W232" s="60">
        <f t="shared" si="7"/>
        <v>15</v>
      </c>
    </row>
    <row r="233" spans="1:23" ht="15" x14ac:dyDescent="0.25">
      <c r="A233" s="96"/>
      <c r="B233" s="63" t="s">
        <v>96</v>
      </c>
      <c r="C233" s="90"/>
      <c r="D233" s="94">
        <v>2</v>
      </c>
      <c r="E233" s="56" t="s">
        <v>147</v>
      </c>
      <c r="F233" s="57">
        <f>SUM('DATA 5-13h'!C234:F234)</f>
        <v>13</v>
      </c>
      <c r="G233" s="57">
        <f>SUM('DATA 5-13h'!G234:J234)</f>
        <v>36</v>
      </c>
      <c r="H233" s="58">
        <f>SUM('DATA 5-13h'!K234:N234)</f>
        <v>63</v>
      </c>
      <c r="I233" s="58">
        <f>SUM('DATA 5-13h'!O234:R234)</f>
        <v>92</v>
      </c>
      <c r="J233" s="58">
        <f>SUM('DATA 5-13h'!S234:V234)</f>
        <v>62</v>
      </c>
      <c r="K233" s="58">
        <f>SUM('DATA 5-13h'!W234:Z234)</f>
        <v>103</v>
      </c>
      <c r="L233" s="58">
        <f>SUM('DATA 5-13h'!AA234:AD234)</f>
        <v>116</v>
      </c>
      <c r="M233" s="58">
        <f>SUM('DATA 5-13h'!AE234:AH234)</f>
        <v>52</v>
      </c>
      <c r="N233" s="57">
        <f>SUM('DATA 13-21h'!C234:F234)</f>
        <v>65</v>
      </c>
      <c r="O233" s="57">
        <f>SUM('DATA 13-21h'!G234:J234)</f>
        <v>57</v>
      </c>
      <c r="P233" s="58">
        <f>SUM('DATA 13-21h'!K234:N234)</f>
        <v>70</v>
      </c>
      <c r="Q233" s="58">
        <f>SUM('DATA 13-21h'!O234:R234)</f>
        <v>115</v>
      </c>
      <c r="R233" s="58">
        <f>SUM('DATA 13-21h'!S234:V234)</f>
        <v>55</v>
      </c>
      <c r="S233" s="58">
        <f>SUM('DATA 13-21h'!W234:Z234)</f>
        <v>32</v>
      </c>
      <c r="T233" s="58">
        <f>SUM('DATA 13-21h'!AA234:AD234)</f>
        <v>37</v>
      </c>
      <c r="U233" s="58">
        <f>SUM('DATA 13-21h'!AE234:AH234)</f>
        <v>22</v>
      </c>
      <c r="V233" s="59">
        <f t="shared" si="6"/>
        <v>537</v>
      </c>
      <c r="W233" s="60">
        <f t="shared" si="7"/>
        <v>453</v>
      </c>
    </row>
    <row r="234" spans="1:23" ht="15" x14ac:dyDescent="0.25">
      <c r="A234" s="96"/>
      <c r="B234" s="63" t="s">
        <v>100</v>
      </c>
      <c r="C234" s="90"/>
      <c r="D234" s="94"/>
      <c r="E234" s="62" t="s">
        <v>148</v>
      </c>
      <c r="F234" s="57">
        <f>SUM('DATA 5-13h'!C235:F235)</f>
        <v>1</v>
      </c>
      <c r="G234" s="57">
        <f>SUM('DATA 5-13h'!G235:J235)</f>
        <v>0</v>
      </c>
      <c r="H234" s="58">
        <f>SUM('DATA 5-13h'!K235:N235)</f>
        <v>2</v>
      </c>
      <c r="I234" s="58">
        <f>SUM('DATA 5-13h'!O235:R235)</f>
        <v>1</v>
      </c>
      <c r="J234" s="58">
        <f>SUM('DATA 5-13h'!S235:V235)</f>
        <v>2</v>
      </c>
      <c r="K234" s="58">
        <f>SUM('DATA 5-13h'!W235:Z235)</f>
        <v>2</v>
      </c>
      <c r="L234" s="58">
        <f>SUM('DATA 5-13h'!AA235:AD235)</f>
        <v>1</v>
      </c>
      <c r="M234" s="58">
        <f>SUM('DATA 5-13h'!AE235:AH235)</f>
        <v>1</v>
      </c>
      <c r="N234" s="57">
        <f>SUM('DATA 13-21h'!C235:F235)</f>
        <v>0</v>
      </c>
      <c r="O234" s="57">
        <f>SUM('DATA 13-21h'!G235:J235)</f>
        <v>4</v>
      </c>
      <c r="P234" s="58">
        <f>SUM('DATA 13-21h'!K235:N235)</f>
        <v>1</v>
      </c>
      <c r="Q234" s="58">
        <f>SUM('DATA 13-21h'!O235:R235)</f>
        <v>3</v>
      </c>
      <c r="R234" s="58">
        <f>SUM('DATA 13-21h'!S235:V235)</f>
        <v>3</v>
      </c>
      <c r="S234" s="58">
        <f>SUM('DATA 13-21h'!W235:Z235)</f>
        <v>2</v>
      </c>
      <c r="T234" s="58">
        <f>SUM('DATA 13-21h'!AA235:AD235)</f>
        <v>2</v>
      </c>
      <c r="U234" s="58">
        <f>SUM('DATA 13-21h'!AE235:AH235)</f>
        <v>0</v>
      </c>
      <c r="V234" s="59">
        <f t="shared" si="6"/>
        <v>10</v>
      </c>
      <c r="W234" s="60">
        <f t="shared" si="7"/>
        <v>15</v>
      </c>
    </row>
    <row r="235" spans="1:23" ht="15" x14ac:dyDescent="0.25">
      <c r="A235" s="96"/>
      <c r="B235" s="63"/>
      <c r="C235" s="90"/>
      <c r="D235" s="94"/>
      <c r="E235" s="62" t="s">
        <v>149</v>
      </c>
      <c r="F235" s="57">
        <f>SUM('DATA 5-13h'!C236:F236)</f>
        <v>0</v>
      </c>
      <c r="G235" s="57">
        <f>SUM('DATA 5-13h'!G236:J236)</f>
        <v>0</v>
      </c>
      <c r="H235" s="58">
        <f>SUM('DATA 5-13h'!K236:N236)</f>
        <v>0</v>
      </c>
      <c r="I235" s="58">
        <f>SUM('DATA 5-13h'!O236:R236)</f>
        <v>0</v>
      </c>
      <c r="J235" s="58">
        <f>SUM('DATA 5-13h'!S236:V236)</f>
        <v>0</v>
      </c>
      <c r="K235" s="58">
        <f>SUM('DATA 5-13h'!W236:Z236)</f>
        <v>0</v>
      </c>
      <c r="L235" s="58">
        <f>SUM('DATA 5-13h'!AA236:AD236)</f>
        <v>1</v>
      </c>
      <c r="M235" s="58">
        <f>SUM('DATA 5-13h'!AE236:AH236)</f>
        <v>3</v>
      </c>
      <c r="N235" s="57">
        <f>SUM('DATA 13-21h'!C236:F236)</f>
        <v>1</v>
      </c>
      <c r="O235" s="57">
        <f>SUM('DATA 13-21h'!G236:J236)</f>
        <v>4</v>
      </c>
      <c r="P235" s="58">
        <f>SUM('DATA 13-21h'!K236:N236)</f>
        <v>2</v>
      </c>
      <c r="Q235" s="58">
        <f>SUM('DATA 13-21h'!O236:R236)</f>
        <v>0</v>
      </c>
      <c r="R235" s="58">
        <f>SUM('DATA 13-21h'!S236:V236)</f>
        <v>1</v>
      </c>
      <c r="S235" s="58">
        <f>SUM('DATA 13-21h'!W236:Z236)</f>
        <v>1</v>
      </c>
      <c r="T235" s="58">
        <f>SUM('DATA 13-21h'!AA236:AD236)</f>
        <v>0</v>
      </c>
      <c r="U235" s="58">
        <f>SUM('DATA 13-21h'!AE236:AH236)</f>
        <v>2</v>
      </c>
      <c r="V235" s="59">
        <f t="shared" si="6"/>
        <v>4</v>
      </c>
      <c r="W235" s="60">
        <f t="shared" si="7"/>
        <v>11</v>
      </c>
    </row>
    <row r="236" spans="1:23" ht="15" x14ac:dyDescent="0.25">
      <c r="A236" s="96">
        <v>24</v>
      </c>
      <c r="B236" s="61" t="s">
        <v>101</v>
      </c>
      <c r="C236" s="90" t="s">
        <v>139</v>
      </c>
      <c r="D236" s="94">
        <v>1</v>
      </c>
      <c r="E236" s="56" t="s">
        <v>147</v>
      </c>
      <c r="F236" s="57">
        <f>SUM('DATA 5-13h'!C237:F237)</f>
        <v>4</v>
      </c>
      <c r="G236" s="57">
        <f>SUM('DATA 5-13h'!G237:J237)</f>
        <v>4</v>
      </c>
      <c r="H236" s="58">
        <f>SUM('DATA 5-13h'!K237:N237)</f>
        <v>12</v>
      </c>
      <c r="I236" s="58">
        <f>SUM('DATA 5-13h'!O237:R237)</f>
        <v>10</v>
      </c>
      <c r="J236" s="58">
        <f>SUM('DATA 5-13h'!S237:V237)</f>
        <v>9</v>
      </c>
      <c r="K236" s="58">
        <f>SUM('DATA 5-13h'!W237:Z237)</f>
        <v>5</v>
      </c>
      <c r="L236" s="58">
        <f>SUM('DATA 5-13h'!AA237:AD237)</f>
        <v>7</v>
      </c>
      <c r="M236" s="58">
        <f>SUM('DATA 5-13h'!AE237:AH237)</f>
        <v>9</v>
      </c>
      <c r="N236" s="57">
        <f>SUM('DATA 13-21h'!C237:F237)</f>
        <v>3</v>
      </c>
      <c r="O236" s="57">
        <f>SUM('DATA 13-21h'!G237:J237)</f>
        <v>9</v>
      </c>
      <c r="P236" s="58">
        <f>SUM('DATA 13-21h'!K237:N237)</f>
        <v>13</v>
      </c>
      <c r="Q236" s="58">
        <f>SUM('DATA 13-21h'!O237:R237)</f>
        <v>4</v>
      </c>
      <c r="R236" s="58">
        <f>SUM('DATA 13-21h'!S237:V237)</f>
        <v>17</v>
      </c>
      <c r="S236" s="58">
        <f>SUM('DATA 13-21h'!W237:Z237)</f>
        <v>19</v>
      </c>
      <c r="T236" s="58">
        <f>SUM('DATA 13-21h'!AA237:AD237)</f>
        <v>2</v>
      </c>
      <c r="U236" s="58">
        <f>SUM('DATA 13-21h'!AE237:AH237)</f>
        <v>4</v>
      </c>
      <c r="V236" s="59">
        <f t="shared" si="6"/>
        <v>60</v>
      </c>
      <c r="W236" s="60">
        <f t="shared" si="7"/>
        <v>71</v>
      </c>
    </row>
    <row r="237" spans="1:23" ht="15" x14ac:dyDescent="0.25">
      <c r="A237" s="96"/>
      <c r="B237" s="61" t="s">
        <v>102</v>
      </c>
      <c r="C237" s="90"/>
      <c r="D237" s="94"/>
      <c r="E237" s="62" t="s">
        <v>148</v>
      </c>
      <c r="F237" s="57">
        <f>SUM('DATA 5-13h'!C238:F238)</f>
        <v>13</v>
      </c>
      <c r="G237" s="57">
        <f>SUM('DATA 5-13h'!G238:J238)</f>
        <v>9</v>
      </c>
      <c r="H237" s="58">
        <f>SUM('DATA 5-13h'!K238:N238)</f>
        <v>11</v>
      </c>
      <c r="I237" s="58">
        <f>SUM('DATA 5-13h'!O238:R238)</f>
        <v>2</v>
      </c>
      <c r="J237" s="58">
        <f>SUM('DATA 5-13h'!S238:V238)</f>
        <v>3</v>
      </c>
      <c r="K237" s="58">
        <f>SUM('DATA 5-13h'!W238:Z238)</f>
        <v>6</v>
      </c>
      <c r="L237" s="58">
        <f>SUM('DATA 5-13h'!AA238:AD238)</f>
        <v>3</v>
      </c>
      <c r="M237" s="58">
        <f>SUM('DATA 5-13h'!AE238:AH238)</f>
        <v>0</v>
      </c>
      <c r="N237" s="57">
        <f>SUM('DATA 13-21h'!C238:F238)</f>
        <v>3</v>
      </c>
      <c r="O237" s="57">
        <f>SUM('DATA 13-21h'!G238:J238)</f>
        <v>1</v>
      </c>
      <c r="P237" s="58">
        <f>SUM('DATA 13-21h'!K238:N238)</f>
        <v>2</v>
      </c>
      <c r="Q237" s="58">
        <f>SUM('DATA 13-21h'!O238:R238)</f>
        <v>10</v>
      </c>
      <c r="R237" s="58">
        <f>SUM('DATA 13-21h'!S238:V238)</f>
        <v>6</v>
      </c>
      <c r="S237" s="58">
        <f>SUM('DATA 13-21h'!W238:Z238)</f>
        <v>4</v>
      </c>
      <c r="T237" s="58">
        <f>SUM('DATA 13-21h'!AA238:AD238)</f>
        <v>0</v>
      </c>
      <c r="U237" s="58">
        <f>SUM('DATA 13-21h'!AE238:AH238)</f>
        <v>2</v>
      </c>
      <c r="V237" s="59">
        <f t="shared" si="6"/>
        <v>47</v>
      </c>
      <c r="W237" s="60">
        <f t="shared" si="7"/>
        <v>28</v>
      </c>
    </row>
    <row r="238" spans="1:23" ht="15" x14ac:dyDescent="0.25">
      <c r="A238" s="96"/>
      <c r="B238" s="61"/>
      <c r="C238" s="90"/>
      <c r="D238" s="94"/>
      <c r="E238" s="62" t="s">
        <v>149</v>
      </c>
      <c r="F238" s="57">
        <f>SUM('DATA 5-13h'!C239:F239)</f>
        <v>3</v>
      </c>
      <c r="G238" s="57">
        <f>SUM('DATA 5-13h'!G239:J239)</f>
        <v>0</v>
      </c>
      <c r="H238" s="58">
        <f>SUM('DATA 5-13h'!K239:N239)</f>
        <v>0</v>
      </c>
      <c r="I238" s="58">
        <f>SUM('DATA 5-13h'!O239:R239)</f>
        <v>0</v>
      </c>
      <c r="J238" s="58">
        <f>SUM('DATA 5-13h'!S239:V239)</f>
        <v>0</v>
      </c>
      <c r="K238" s="58">
        <f>SUM('DATA 5-13h'!W239:Z239)</f>
        <v>0</v>
      </c>
      <c r="L238" s="58">
        <f>SUM('DATA 5-13h'!AA239:AD239)</f>
        <v>0</v>
      </c>
      <c r="M238" s="58">
        <f>SUM('DATA 5-13h'!AE239:AH239)</f>
        <v>0</v>
      </c>
      <c r="N238" s="57">
        <f>SUM('DATA 13-21h'!C239:F239)</f>
        <v>0</v>
      </c>
      <c r="O238" s="57">
        <f>SUM('DATA 13-21h'!G239:J239)</f>
        <v>0</v>
      </c>
      <c r="P238" s="58">
        <f>SUM('DATA 13-21h'!K239:N239)</f>
        <v>0</v>
      </c>
      <c r="Q238" s="58">
        <f>SUM('DATA 13-21h'!O239:R239)</f>
        <v>0</v>
      </c>
      <c r="R238" s="58">
        <f>SUM('DATA 13-21h'!S239:V239)</f>
        <v>0</v>
      </c>
      <c r="S238" s="58">
        <f>SUM('DATA 13-21h'!W239:Z239)</f>
        <v>0</v>
      </c>
      <c r="T238" s="58">
        <f>SUM('DATA 13-21h'!AA239:AD239)</f>
        <v>0</v>
      </c>
      <c r="U238" s="58">
        <f>SUM('DATA 13-21h'!AE239:AH239)</f>
        <v>0</v>
      </c>
      <c r="V238" s="59">
        <f t="shared" si="6"/>
        <v>3</v>
      </c>
      <c r="W238" s="60">
        <f t="shared" si="7"/>
        <v>0</v>
      </c>
    </row>
    <row r="239" spans="1:23" ht="15" x14ac:dyDescent="0.25">
      <c r="A239" s="96"/>
      <c r="B239" s="61" t="s">
        <v>101</v>
      </c>
      <c r="C239" s="90"/>
      <c r="D239" s="94">
        <v>2</v>
      </c>
      <c r="E239" s="56" t="s">
        <v>147</v>
      </c>
      <c r="F239" s="57">
        <f>SUM('DATA 5-13h'!C240:F240)</f>
        <v>2</v>
      </c>
      <c r="G239" s="57">
        <f>SUM('DATA 5-13h'!G240:J240)</f>
        <v>3</v>
      </c>
      <c r="H239" s="58">
        <f>SUM('DATA 5-13h'!K240:N240)</f>
        <v>3</v>
      </c>
      <c r="I239" s="58">
        <f>SUM('DATA 5-13h'!O240:R240)</f>
        <v>1</v>
      </c>
      <c r="J239" s="58">
        <f>SUM('DATA 5-13h'!S240:V240)</f>
        <v>2</v>
      </c>
      <c r="K239" s="58">
        <f>SUM('DATA 5-13h'!W240:Z240)</f>
        <v>5</v>
      </c>
      <c r="L239" s="58">
        <f>SUM('DATA 5-13h'!AA240:AD240)</f>
        <v>4</v>
      </c>
      <c r="M239" s="58">
        <f>SUM('DATA 5-13h'!AE240:AH240)</f>
        <v>3</v>
      </c>
      <c r="N239" s="57">
        <f>SUM('DATA 13-21h'!C240:F240)</f>
        <v>5</v>
      </c>
      <c r="O239" s="57">
        <f>SUM('DATA 13-21h'!G240:J240)</f>
        <v>7</v>
      </c>
      <c r="P239" s="58">
        <f>SUM('DATA 13-21h'!K240:N240)</f>
        <v>8</v>
      </c>
      <c r="Q239" s="58">
        <f>SUM('DATA 13-21h'!O240:R240)</f>
        <v>8</v>
      </c>
      <c r="R239" s="58">
        <f>SUM('DATA 13-21h'!S240:V240)</f>
        <v>23</v>
      </c>
      <c r="S239" s="58">
        <f>SUM('DATA 13-21h'!W240:Z240)</f>
        <v>21</v>
      </c>
      <c r="T239" s="58">
        <f>SUM('DATA 13-21h'!AA240:AD240)</f>
        <v>7</v>
      </c>
      <c r="U239" s="58">
        <f>SUM('DATA 13-21h'!AE240:AH240)</f>
        <v>7</v>
      </c>
      <c r="V239" s="59">
        <f t="shared" si="6"/>
        <v>23</v>
      </c>
      <c r="W239" s="60">
        <f t="shared" si="7"/>
        <v>86</v>
      </c>
    </row>
    <row r="240" spans="1:23" ht="15" x14ac:dyDescent="0.25">
      <c r="A240" s="96"/>
      <c r="B240" s="61" t="s">
        <v>103</v>
      </c>
      <c r="C240" s="90"/>
      <c r="D240" s="94"/>
      <c r="E240" s="62" t="s">
        <v>148</v>
      </c>
      <c r="F240" s="57">
        <f>SUM('DATA 5-13h'!C241:F241)</f>
        <v>2</v>
      </c>
      <c r="G240" s="57">
        <f>SUM('DATA 5-13h'!G241:J241)</f>
        <v>1</v>
      </c>
      <c r="H240" s="58">
        <f>SUM('DATA 5-13h'!K241:N241)</f>
        <v>5</v>
      </c>
      <c r="I240" s="58">
        <f>SUM('DATA 5-13h'!O241:R241)</f>
        <v>0</v>
      </c>
      <c r="J240" s="58">
        <f>SUM('DATA 5-13h'!S241:V241)</f>
        <v>0</v>
      </c>
      <c r="K240" s="58">
        <f>SUM('DATA 5-13h'!W241:Z241)</f>
        <v>2</v>
      </c>
      <c r="L240" s="58">
        <f>SUM('DATA 5-13h'!AA241:AD241)</f>
        <v>3</v>
      </c>
      <c r="M240" s="58">
        <f>SUM('DATA 5-13h'!AE241:AH241)</f>
        <v>1</v>
      </c>
      <c r="N240" s="57">
        <f>SUM('DATA 13-21h'!C241:F241)</f>
        <v>7</v>
      </c>
      <c r="O240" s="57">
        <f>SUM('DATA 13-21h'!G241:J241)</f>
        <v>9</v>
      </c>
      <c r="P240" s="58">
        <f>SUM('DATA 13-21h'!K241:N241)</f>
        <v>9</v>
      </c>
      <c r="Q240" s="58">
        <f>SUM('DATA 13-21h'!O241:R241)</f>
        <v>14</v>
      </c>
      <c r="R240" s="58">
        <f>SUM('DATA 13-21h'!S241:V241)</f>
        <v>9</v>
      </c>
      <c r="S240" s="58">
        <f>SUM('DATA 13-21h'!W241:Z241)</f>
        <v>11</v>
      </c>
      <c r="T240" s="58">
        <f>SUM('DATA 13-21h'!AA241:AD241)</f>
        <v>12</v>
      </c>
      <c r="U240" s="58">
        <f>SUM('DATA 13-21h'!AE241:AH241)</f>
        <v>13</v>
      </c>
      <c r="V240" s="59">
        <f t="shared" si="6"/>
        <v>14</v>
      </c>
      <c r="W240" s="60">
        <f t="shared" si="7"/>
        <v>84</v>
      </c>
    </row>
    <row r="241" spans="1:23" ht="15" x14ac:dyDescent="0.25">
      <c r="A241" s="96"/>
      <c r="B241" s="61"/>
      <c r="C241" s="90"/>
      <c r="D241" s="94"/>
      <c r="E241" s="62" t="s">
        <v>149</v>
      </c>
      <c r="F241" s="57">
        <f>SUM('DATA 5-13h'!C242:F242)</f>
        <v>1</v>
      </c>
      <c r="G241" s="57">
        <f>SUM('DATA 5-13h'!G242:J242)</f>
        <v>0</v>
      </c>
      <c r="H241" s="58">
        <f>SUM('DATA 5-13h'!K242:N242)</f>
        <v>0</v>
      </c>
      <c r="I241" s="58">
        <f>SUM('DATA 5-13h'!O242:R242)</f>
        <v>0</v>
      </c>
      <c r="J241" s="58">
        <f>SUM('DATA 5-13h'!S242:V242)</f>
        <v>0</v>
      </c>
      <c r="K241" s="58">
        <f>SUM('DATA 5-13h'!W242:Z242)</f>
        <v>0</v>
      </c>
      <c r="L241" s="58">
        <f>SUM('DATA 5-13h'!AA242:AD242)</f>
        <v>0</v>
      </c>
      <c r="M241" s="58">
        <f>SUM('DATA 5-13h'!AE242:AH242)</f>
        <v>0</v>
      </c>
      <c r="N241" s="57">
        <f>SUM('DATA 13-21h'!C242:F242)</f>
        <v>0</v>
      </c>
      <c r="O241" s="57">
        <f>SUM('DATA 13-21h'!G242:J242)</f>
        <v>0</v>
      </c>
      <c r="P241" s="58">
        <f>SUM('DATA 13-21h'!K242:N242)</f>
        <v>0</v>
      </c>
      <c r="Q241" s="58">
        <f>SUM('DATA 13-21h'!O242:R242)</f>
        <v>1</v>
      </c>
      <c r="R241" s="58">
        <f>SUM('DATA 13-21h'!S242:V242)</f>
        <v>0</v>
      </c>
      <c r="S241" s="58">
        <f>SUM('DATA 13-21h'!W242:Z242)</f>
        <v>0</v>
      </c>
      <c r="T241" s="58">
        <f>SUM('DATA 13-21h'!AA242:AD242)</f>
        <v>0</v>
      </c>
      <c r="U241" s="58">
        <f>SUM('DATA 13-21h'!AE242:AH242)</f>
        <v>0</v>
      </c>
      <c r="V241" s="59">
        <f t="shared" si="6"/>
        <v>1</v>
      </c>
      <c r="W241" s="60">
        <f t="shared" si="7"/>
        <v>1</v>
      </c>
    </row>
    <row r="242" spans="1:23" ht="15" x14ac:dyDescent="0.25">
      <c r="A242" s="96"/>
      <c r="B242" s="61" t="s">
        <v>101</v>
      </c>
      <c r="C242" s="90" t="s">
        <v>140</v>
      </c>
      <c r="D242" s="94">
        <v>1</v>
      </c>
      <c r="E242" s="56" t="s">
        <v>147</v>
      </c>
      <c r="F242" s="57">
        <f>SUM('DATA 5-13h'!C243:F243)</f>
        <v>6</v>
      </c>
      <c r="G242" s="57">
        <f>SUM('DATA 5-13h'!G243:J243)</f>
        <v>0</v>
      </c>
      <c r="H242" s="58">
        <f>SUM('DATA 5-13h'!K243:N243)</f>
        <v>3</v>
      </c>
      <c r="I242" s="58">
        <f>SUM('DATA 5-13h'!O243:R243)</f>
        <v>0</v>
      </c>
      <c r="J242" s="58">
        <f>SUM('DATA 5-13h'!S243:V243)</f>
        <v>1</v>
      </c>
      <c r="K242" s="58">
        <f>SUM('DATA 5-13h'!W243:Z243)</f>
        <v>6</v>
      </c>
      <c r="L242" s="58">
        <f>SUM('DATA 5-13h'!AA243:AD243)</f>
        <v>5</v>
      </c>
      <c r="M242" s="58">
        <f>SUM('DATA 5-13h'!AE243:AH243)</f>
        <v>4</v>
      </c>
      <c r="N242" s="57">
        <f>SUM('DATA 13-21h'!C243:F243)</f>
        <v>10</v>
      </c>
      <c r="O242" s="57">
        <f>SUM('DATA 13-21h'!G243:J243)</f>
        <v>10</v>
      </c>
      <c r="P242" s="58">
        <f>SUM('DATA 13-21h'!K243:N243)</f>
        <v>25</v>
      </c>
      <c r="Q242" s="58">
        <f>SUM('DATA 13-21h'!O243:R243)</f>
        <v>12</v>
      </c>
      <c r="R242" s="58">
        <f>SUM('DATA 13-21h'!S243:V243)</f>
        <v>17</v>
      </c>
      <c r="S242" s="58">
        <f>SUM('DATA 13-21h'!W243:Z243)</f>
        <v>18</v>
      </c>
      <c r="T242" s="58">
        <f>SUM('DATA 13-21h'!AA243:AD243)</f>
        <v>2</v>
      </c>
      <c r="U242" s="58">
        <f>SUM('DATA 13-21h'!AE243:AH243)</f>
        <v>3</v>
      </c>
      <c r="V242" s="59">
        <f t="shared" si="6"/>
        <v>25</v>
      </c>
      <c r="W242" s="60">
        <f t="shared" si="7"/>
        <v>97</v>
      </c>
    </row>
    <row r="243" spans="1:23" ht="15" x14ac:dyDescent="0.25">
      <c r="A243" s="96"/>
      <c r="B243" s="61" t="s">
        <v>104</v>
      </c>
      <c r="C243" s="90"/>
      <c r="D243" s="94"/>
      <c r="E243" s="62" t="s">
        <v>148</v>
      </c>
      <c r="F243" s="57">
        <f>SUM('DATA 5-13h'!C244:F244)</f>
        <v>0</v>
      </c>
      <c r="G243" s="57">
        <f>SUM('DATA 5-13h'!G244:J244)</f>
        <v>0</v>
      </c>
      <c r="H243" s="58">
        <f>SUM('DATA 5-13h'!K244:N244)</f>
        <v>4</v>
      </c>
      <c r="I243" s="58">
        <f>SUM('DATA 5-13h'!O244:R244)</f>
        <v>0</v>
      </c>
      <c r="J243" s="58">
        <f>SUM('DATA 5-13h'!S244:V244)</f>
        <v>1</v>
      </c>
      <c r="K243" s="58">
        <f>SUM('DATA 5-13h'!W244:Z244)</f>
        <v>0</v>
      </c>
      <c r="L243" s="58">
        <f>SUM('DATA 5-13h'!AA244:AD244)</f>
        <v>2</v>
      </c>
      <c r="M243" s="58">
        <f>SUM('DATA 5-13h'!AE244:AH244)</f>
        <v>1</v>
      </c>
      <c r="N243" s="57">
        <f>SUM('DATA 13-21h'!C244:F244)</f>
        <v>1</v>
      </c>
      <c r="O243" s="57">
        <f>SUM('DATA 13-21h'!G244:J244)</f>
        <v>2</v>
      </c>
      <c r="P243" s="58">
        <f>SUM('DATA 13-21h'!K244:N244)</f>
        <v>3</v>
      </c>
      <c r="Q243" s="58">
        <f>SUM('DATA 13-21h'!O244:R244)</f>
        <v>8</v>
      </c>
      <c r="R243" s="58">
        <f>SUM('DATA 13-21h'!S244:V244)</f>
        <v>6</v>
      </c>
      <c r="S243" s="58">
        <f>SUM('DATA 13-21h'!W244:Z244)</f>
        <v>7</v>
      </c>
      <c r="T243" s="58">
        <f>SUM('DATA 13-21h'!AA244:AD244)</f>
        <v>1</v>
      </c>
      <c r="U243" s="58">
        <f>SUM('DATA 13-21h'!AE244:AH244)</f>
        <v>3</v>
      </c>
      <c r="V243" s="59">
        <f t="shared" si="6"/>
        <v>8</v>
      </c>
      <c r="W243" s="60">
        <f t="shared" si="7"/>
        <v>31</v>
      </c>
    </row>
    <row r="244" spans="1:23" ht="15" x14ac:dyDescent="0.25">
      <c r="A244" s="96"/>
      <c r="B244" s="61"/>
      <c r="C244" s="90"/>
      <c r="D244" s="94"/>
      <c r="E244" s="62" t="s">
        <v>149</v>
      </c>
      <c r="F244" s="57">
        <f>SUM('DATA 5-13h'!C245:F245)</f>
        <v>7</v>
      </c>
      <c r="G244" s="57">
        <f>SUM('DATA 5-13h'!G245:J245)</f>
        <v>0</v>
      </c>
      <c r="H244" s="58">
        <f>SUM('DATA 5-13h'!K245:N245)</f>
        <v>0</v>
      </c>
      <c r="I244" s="58">
        <f>SUM('DATA 5-13h'!O245:R245)</f>
        <v>0</v>
      </c>
      <c r="J244" s="58">
        <f>SUM('DATA 5-13h'!S245:V245)</f>
        <v>0</v>
      </c>
      <c r="K244" s="58">
        <f>SUM('DATA 5-13h'!W245:Z245)</f>
        <v>0</v>
      </c>
      <c r="L244" s="58">
        <f>SUM('DATA 5-13h'!AA245:AD245)</f>
        <v>0</v>
      </c>
      <c r="M244" s="58">
        <f>SUM('DATA 5-13h'!AE245:AH245)</f>
        <v>0</v>
      </c>
      <c r="N244" s="57">
        <f>SUM('DATA 13-21h'!C245:F245)</f>
        <v>0</v>
      </c>
      <c r="O244" s="57">
        <f>SUM('DATA 13-21h'!G245:J245)</f>
        <v>0</v>
      </c>
      <c r="P244" s="58">
        <f>SUM('DATA 13-21h'!K245:N245)</f>
        <v>0</v>
      </c>
      <c r="Q244" s="58">
        <f>SUM('DATA 13-21h'!O245:R245)</f>
        <v>0</v>
      </c>
      <c r="R244" s="58">
        <f>SUM('DATA 13-21h'!S245:V245)</f>
        <v>0</v>
      </c>
      <c r="S244" s="58">
        <f>SUM('DATA 13-21h'!W245:Z245)</f>
        <v>0</v>
      </c>
      <c r="T244" s="58">
        <f>SUM('DATA 13-21h'!AA245:AD245)</f>
        <v>0</v>
      </c>
      <c r="U244" s="58">
        <f>SUM('DATA 13-21h'!AE245:AH245)</f>
        <v>0</v>
      </c>
      <c r="V244" s="59">
        <f t="shared" si="6"/>
        <v>7</v>
      </c>
      <c r="W244" s="60">
        <f t="shared" si="7"/>
        <v>0</v>
      </c>
    </row>
    <row r="245" spans="1:23" ht="15" x14ac:dyDescent="0.25">
      <c r="A245" s="96"/>
      <c r="B245" s="61" t="s">
        <v>101</v>
      </c>
      <c r="C245" s="90"/>
      <c r="D245" s="94">
        <v>2</v>
      </c>
      <c r="E245" s="56" t="s">
        <v>147</v>
      </c>
      <c r="F245" s="57">
        <f>SUM('DATA 5-13h'!C246:F246)</f>
        <v>0</v>
      </c>
      <c r="G245" s="57">
        <f>SUM('DATA 5-13h'!G246:J246)</f>
        <v>1</v>
      </c>
      <c r="H245" s="58">
        <f>SUM('DATA 5-13h'!K246:N246)</f>
        <v>2</v>
      </c>
      <c r="I245" s="58">
        <f>SUM('DATA 5-13h'!O246:R246)</f>
        <v>5</v>
      </c>
      <c r="J245" s="58">
        <f>SUM('DATA 5-13h'!S246:V246)</f>
        <v>3</v>
      </c>
      <c r="K245" s="58">
        <f>SUM('DATA 5-13h'!W246:Z246)</f>
        <v>3</v>
      </c>
      <c r="L245" s="58">
        <f>SUM('DATA 5-13h'!AA246:AD246)</f>
        <v>6</v>
      </c>
      <c r="M245" s="58">
        <f>SUM('DATA 5-13h'!AE246:AH246)</f>
        <v>6</v>
      </c>
      <c r="N245" s="57">
        <f>SUM('DATA 13-21h'!C246:F246)</f>
        <v>4</v>
      </c>
      <c r="O245" s="57">
        <f>SUM('DATA 13-21h'!G246:J246)</f>
        <v>11</v>
      </c>
      <c r="P245" s="58">
        <f>SUM('DATA 13-21h'!K246:N246)</f>
        <v>8</v>
      </c>
      <c r="Q245" s="58">
        <f>SUM('DATA 13-21h'!O246:R246)</f>
        <v>15</v>
      </c>
      <c r="R245" s="58">
        <f>SUM('DATA 13-21h'!S246:V246)</f>
        <v>9</v>
      </c>
      <c r="S245" s="58">
        <f>SUM('DATA 13-21h'!W246:Z246)</f>
        <v>11</v>
      </c>
      <c r="T245" s="58">
        <f>SUM('DATA 13-21h'!AA246:AD246)</f>
        <v>4</v>
      </c>
      <c r="U245" s="58">
        <f>SUM('DATA 13-21h'!AE246:AH246)</f>
        <v>7</v>
      </c>
      <c r="V245" s="59">
        <f t="shared" si="6"/>
        <v>26</v>
      </c>
      <c r="W245" s="60">
        <f t="shared" si="7"/>
        <v>69</v>
      </c>
    </row>
    <row r="246" spans="1:23" ht="15" x14ac:dyDescent="0.25">
      <c r="A246" s="96"/>
      <c r="B246" s="61" t="s">
        <v>105</v>
      </c>
      <c r="C246" s="90"/>
      <c r="D246" s="94"/>
      <c r="E246" s="62" t="s">
        <v>148</v>
      </c>
      <c r="F246" s="57">
        <f>SUM('DATA 5-13h'!C247:F247)</f>
        <v>8</v>
      </c>
      <c r="G246" s="57">
        <f>SUM('DATA 5-13h'!G247:J247)</f>
        <v>5</v>
      </c>
      <c r="H246" s="58">
        <f>SUM('DATA 5-13h'!K247:N247)</f>
        <v>5</v>
      </c>
      <c r="I246" s="58">
        <f>SUM('DATA 5-13h'!O247:R247)</f>
        <v>2</v>
      </c>
      <c r="J246" s="58">
        <f>SUM('DATA 5-13h'!S247:V247)</f>
        <v>2</v>
      </c>
      <c r="K246" s="58">
        <f>SUM('DATA 5-13h'!W247:Z247)</f>
        <v>2</v>
      </c>
      <c r="L246" s="58">
        <f>SUM('DATA 5-13h'!AA247:AD247)</f>
        <v>4</v>
      </c>
      <c r="M246" s="58">
        <f>SUM('DATA 5-13h'!AE247:AH247)</f>
        <v>0</v>
      </c>
      <c r="N246" s="57">
        <f>SUM('DATA 13-21h'!C247:F247)</f>
        <v>2</v>
      </c>
      <c r="O246" s="57">
        <f>SUM('DATA 13-21h'!G247:J247)</f>
        <v>8</v>
      </c>
      <c r="P246" s="58">
        <f>SUM('DATA 13-21h'!K247:N247)</f>
        <v>1</v>
      </c>
      <c r="Q246" s="58">
        <f>SUM('DATA 13-21h'!O247:R247)</f>
        <v>7</v>
      </c>
      <c r="R246" s="58">
        <f>SUM('DATA 13-21h'!S247:V247)</f>
        <v>4</v>
      </c>
      <c r="S246" s="58">
        <f>SUM('DATA 13-21h'!W247:Z247)</f>
        <v>4</v>
      </c>
      <c r="T246" s="58">
        <f>SUM('DATA 13-21h'!AA247:AD247)</f>
        <v>1</v>
      </c>
      <c r="U246" s="58">
        <f>SUM('DATA 13-21h'!AE247:AH247)</f>
        <v>4</v>
      </c>
      <c r="V246" s="59">
        <f t="shared" si="6"/>
        <v>28</v>
      </c>
      <c r="W246" s="60">
        <f t="shared" si="7"/>
        <v>31</v>
      </c>
    </row>
    <row r="247" spans="1:23" ht="15.75" thickBot="1" x14ac:dyDescent="0.3">
      <c r="A247" s="97"/>
      <c r="B247" s="64"/>
      <c r="C247" s="92"/>
      <c r="D247" s="95"/>
      <c r="E247" s="62" t="s">
        <v>149</v>
      </c>
      <c r="F247" s="57">
        <f>SUM('DATA 5-13h'!C248:F248)</f>
        <v>0</v>
      </c>
      <c r="G247" s="57">
        <f>SUM('DATA 5-13h'!G248:J248)</f>
        <v>0</v>
      </c>
      <c r="H247" s="58">
        <f>SUM('DATA 5-13h'!K248:N248)</f>
        <v>0</v>
      </c>
      <c r="I247" s="58">
        <f>SUM('DATA 5-13h'!O248:R248)</f>
        <v>0</v>
      </c>
      <c r="J247" s="58">
        <f>SUM('DATA 5-13h'!S248:V248)</f>
        <v>0</v>
      </c>
      <c r="K247" s="58">
        <f>SUM('DATA 5-13h'!W248:Z248)</f>
        <v>0</v>
      </c>
      <c r="L247" s="58">
        <f>SUM('DATA 5-13h'!AA248:AD248)</f>
        <v>0</v>
      </c>
      <c r="M247" s="58">
        <f>SUM('DATA 5-13h'!AE248:AH248)</f>
        <v>0</v>
      </c>
      <c r="N247" s="57">
        <f>SUM('DATA 13-21h'!C248:F248)</f>
        <v>0</v>
      </c>
      <c r="O247" s="57">
        <f>SUM('DATA 13-21h'!G248:J248)</f>
        <v>0</v>
      </c>
      <c r="P247" s="58">
        <f>SUM('DATA 13-21h'!K248:N248)</f>
        <v>0</v>
      </c>
      <c r="Q247" s="58">
        <f>SUM('DATA 13-21h'!O248:R248)</f>
        <v>0</v>
      </c>
      <c r="R247" s="58">
        <f>SUM('DATA 13-21h'!S248:V248)</f>
        <v>0</v>
      </c>
      <c r="S247" s="58">
        <f>SUM('DATA 13-21h'!W248:Z248)</f>
        <v>0</v>
      </c>
      <c r="T247" s="58">
        <f>SUM('DATA 13-21h'!AA248:AD248)</f>
        <v>0</v>
      </c>
      <c r="U247" s="58">
        <f>SUM('DATA 13-21h'!AE248:AH248)</f>
        <v>0</v>
      </c>
      <c r="V247" s="59">
        <f t="shared" si="6"/>
        <v>0</v>
      </c>
      <c r="W247" s="60">
        <f t="shared" si="7"/>
        <v>0</v>
      </c>
    </row>
  </sheetData>
  <mergeCells count="147">
    <mergeCell ref="A2:A13"/>
    <mergeCell ref="A20:A31"/>
    <mergeCell ref="A38:A49"/>
    <mergeCell ref="A50:A61"/>
    <mergeCell ref="A62:A73"/>
    <mergeCell ref="A80:A91"/>
    <mergeCell ref="A92:A103"/>
    <mergeCell ref="A116:A127"/>
    <mergeCell ref="A128:A139"/>
    <mergeCell ref="A104:A109"/>
    <mergeCell ref="A110:A115"/>
    <mergeCell ref="A74:A79"/>
    <mergeCell ref="A32:A37"/>
    <mergeCell ref="A14:A19"/>
    <mergeCell ref="A140:A151"/>
    <mergeCell ref="A164:A175"/>
    <mergeCell ref="A176:A187"/>
    <mergeCell ref="A188:A199"/>
    <mergeCell ref="A200:A211"/>
    <mergeCell ref="A212:A223"/>
    <mergeCell ref="A224:A235"/>
    <mergeCell ref="A236:A247"/>
    <mergeCell ref="A152:A157"/>
    <mergeCell ref="A158:A163"/>
    <mergeCell ref="D233:D235"/>
    <mergeCell ref="D236:D238"/>
    <mergeCell ref="D239:D241"/>
    <mergeCell ref="D242:D244"/>
    <mergeCell ref="D245:D247"/>
    <mergeCell ref="D218:D220"/>
    <mergeCell ref="D221:D223"/>
    <mergeCell ref="D224:D226"/>
    <mergeCell ref="D227:D229"/>
    <mergeCell ref="D230:D232"/>
    <mergeCell ref="D203:D205"/>
    <mergeCell ref="D206:D208"/>
    <mergeCell ref="D209:D211"/>
    <mergeCell ref="D212:D214"/>
    <mergeCell ref="D215:D217"/>
    <mergeCell ref="D188:D190"/>
    <mergeCell ref="D191:D193"/>
    <mergeCell ref="D194:D196"/>
    <mergeCell ref="D197:D199"/>
    <mergeCell ref="D200:D202"/>
    <mergeCell ref="D173:D175"/>
    <mergeCell ref="D176:D178"/>
    <mergeCell ref="D179:D181"/>
    <mergeCell ref="D182:D184"/>
    <mergeCell ref="D185:D187"/>
    <mergeCell ref="D158:D160"/>
    <mergeCell ref="D161:D163"/>
    <mergeCell ref="D164:D166"/>
    <mergeCell ref="D167:D169"/>
    <mergeCell ref="D170:D172"/>
    <mergeCell ref="D143:D145"/>
    <mergeCell ref="D146:D148"/>
    <mergeCell ref="D149:D151"/>
    <mergeCell ref="D152:D154"/>
    <mergeCell ref="D155:D157"/>
    <mergeCell ref="D128:D130"/>
    <mergeCell ref="D131:D133"/>
    <mergeCell ref="D134:D136"/>
    <mergeCell ref="D137:D139"/>
    <mergeCell ref="D140:D142"/>
    <mergeCell ref="D113:D115"/>
    <mergeCell ref="D116:D118"/>
    <mergeCell ref="D119:D121"/>
    <mergeCell ref="D122:D124"/>
    <mergeCell ref="D125:D127"/>
    <mergeCell ref="D98:D100"/>
    <mergeCell ref="D101:D103"/>
    <mergeCell ref="D104:D106"/>
    <mergeCell ref="D107:D109"/>
    <mergeCell ref="D110:D112"/>
    <mergeCell ref="D83:D85"/>
    <mergeCell ref="D86:D88"/>
    <mergeCell ref="D89:D91"/>
    <mergeCell ref="D92:D94"/>
    <mergeCell ref="D95:D97"/>
    <mergeCell ref="D68:D70"/>
    <mergeCell ref="D71:D73"/>
    <mergeCell ref="D74:D76"/>
    <mergeCell ref="D77:D79"/>
    <mergeCell ref="D80:D82"/>
    <mergeCell ref="D53:D55"/>
    <mergeCell ref="D56:D58"/>
    <mergeCell ref="D59:D61"/>
    <mergeCell ref="D62:D64"/>
    <mergeCell ref="D65:D67"/>
    <mergeCell ref="D38:D40"/>
    <mergeCell ref="D41:D43"/>
    <mergeCell ref="D44:D46"/>
    <mergeCell ref="D47:D49"/>
    <mergeCell ref="D50:D52"/>
    <mergeCell ref="C224:C229"/>
    <mergeCell ref="C230:C235"/>
    <mergeCell ref="C236:C241"/>
    <mergeCell ref="C242:C247"/>
    <mergeCell ref="D2:D4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C194:C199"/>
    <mergeCell ref="C200:C205"/>
    <mergeCell ref="C206:C211"/>
    <mergeCell ref="C212:C217"/>
    <mergeCell ref="C218:C223"/>
    <mergeCell ref="C164:C169"/>
    <mergeCell ref="C170:C175"/>
    <mergeCell ref="C176:C181"/>
    <mergeCell ref="C188:C193"/>
    <mergeCell ref="C134:C139"/>
    <mergeCell ref="C140:C145"/>
    <mergeCell ref="C146:C151"/>
    <mergeCell ref="C152:C157"/>
    <mergeCell ref="C158:C163"/>
    <mergeCell ref="C104:C109"/>
    <mergeCell ref="C110:C115"/>
    <mergeCell ref="C116:C121"/>
    <mergeCell ref="C122:C127"/>
    <mergeCell ref="C128:C133"/>
    <mergeCell ref="C86:C91"/>
    <mergeCell ref="C92:C97"/>
    <mergeCell ref="C98:C103"/>
    <mergeCell ref="C44:C49"/>
    <mergeCell ref="C50:C55"/>
    <mergeCell ref="C56:C61"/>
    <mergeCell ref="C62:C67"/>
    <mergeCell ref="C68:C73"/>
    <mergeCell ref="C182:C187"/>
    <mergeCell ref="C14:C19"/>
    <mergeCell ref="C20:C25"/>
    <mergeCell ref="C26:C31"/>
    <mergeCell ref="C32:C37"/>
    <mergeCell ref="C38:C43"/>
    <mergeCell ref="C2:C7"/>
    <mergeCell ref="C8:C13"/>
    <mergeCell ref="C74:C79"/>
    <mergeCell ref="C80:C85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653D1-20C6-4DD3-A524-3D4B0181EA6D}">
  <dimension ref="A1:Y83"/>
  <sheetViews>
    <sheetView topLeftCell="A43" workbookViewId="0">
      <selection activeCell="R9" sqref="R9"/>
    </sheetView>
  </sheetViews>
  <sheetFormatPr defaultRowHeight="15" x14ac:dyDescent="0.25"/>
  <cols>
    <col min="2" max="2" width="39.85546875" customWidth="1"/>
    <col min="4" max="4" width="8.7109375" bestFit="1" customWidth="1"/>
    <col min="5" max="5" width="14.42578125" customWidth="1"/>
    <col min="6" max="10" width="4.5703125" customWidth="1"/>
    <col min="11" max="21" width="5.5703125" customWidth="1"/>
    <col min="22" max="22" width="6.42578125" bestFit="1" customWidth="1"/>
    <col min="23" max="23" width="7.5703125" bestFit="1" customWidth="1"/>
    <col min="24" max="24" width="12.42578125" bestFit="1" customWidth="1"/>
    <col min="25" max="25" width="16" bestFit="1" customWidth="1"/>
  </cols>
  <sheetData>
    <row r="1" spans="1:25" ht="24" thickBot="1" x14ac:dyDescent="0.3">
      <c r="A1" s="65" t="s">
        <v>141</v>
      </c>
      <c r="B1" s="39" t="s">
        <v>146</v>
      </c>
      <c r="C1" s="66" t="s">
        <v>141</v>
      </c>
      <c r="D1" s="66" t="s">
        <v>142</v>
      </c>
      <c r="E1" s="33" t="s">
        <v>143</v>
      </c>
      <c r="F1" s="34">
        <v>0.20833333333333334</v>
      </c>
      <c r="G1" s="35">
        <v>0.25</v>
      </c>
      <c r="H1" s="35">
        <v>0.29166666666666702</v>
      </c>
      <c r="I1" s="35">
        <v>0.33333333333333298</v>
      </c>
      <c r="J1" s="35">
        <v>0.375</v>
      </c>
      <c r="K1" s="35">
        <v>0.41666666666666602</v>
      </c>
      <c r="L1" s="35">
        <v>0.45833333333333298</v>
      </c>
      <c r="M1" s="35">
        <v>0.5</v>
      </c>
      <c r="N1" s="35">
        <v>0.54166666666666596</v>
      </c>
      <c r="O1" s="35">
        <v>0.58333333333333304</v>
      </c>
      <c r="P1" s="35">
        <v>0.625</v>
      </c>
      <c r="Q1" s="35">
        <v>0.66666666666666696</v>
      </c>
      <c r="R1" s="35">
        <v>0.70833333333333404</v>
      </c>
      <c r="S1" s="35">
        <v>0.750000000000001</v>
      </c>
      <c r="T1" s="35">
        <v>0.79166666666666663</v>
      </c>
      <c r="U1" s="36">
        <v>0.83333333333333337</v>
      </c>
      <c r="V1" s="37" t="s">
        <v>144</v>
      </c>
      <c r="W1" s="38" t="s">
        <v>145</v>
      </c>
      <c r="X1" s="82" t="s">
        <v>303</v>
      </c>
      <c r="Y1" s="83" t="s">
        <v>304</v>
      </c>
    </row>
    <row r="2" spans="1:25" ht="23.25" x14ac:dyDescent="0.25">
      <c r="A2" s="99">
        <v>1</v>
      </c>
      <c r="B2" s="26" t="s">
        <v>3</v>
      </c>
      <c r="C2" s="100" t="s">
        <v>107</v>
      </c>
      <c r="D2" s="67">
        <v>1</v>
      </c>
      <c r="E2" s="31" t="s">
        <v>150</v>
      </c>
      <c r="F2" s="29">
        <f>SUM([1]zdroj!F3:F4)</f>
        <v>82</v>
      </c>
      <c r="G2" s="29">
        <f>SUM([1]zdroj!G3:G4)</f>
        <v>82</v>
      </c>
      <c r="H2" s="29">
        <f>SUM([1]zdroj!H3:H4)</f>
        <v>44</v>
      </c>
      <c r="I2" s="29">
        <f>SUM([1]zdroj!I3:I4)</f>
        <v>23</v>
      </c>
      <c r="J2" s="29">
        <f>SUM([1]zdroj!J3:J4)</f>
        <v>27</v>
      </c>
      <c r="K2" s="29">
        <f>SUM([1]zdroj!K3:K4)</f>
        <v>27</v>
      </c>
      <c r="L2" s="29">
        <f>SUM([1]zdroj!L3:L4)</f>
        <v>27</v>
      </c>
      <c r="M2" s="29">
        <f>SUM([1]zdroj!M3:M4)</f>
        <v>33</v>
      </c>
      <c r="N2" s="29">
        <f>SUM([1]zdroj!N3:N4)</f>
        <v>40</v>
      </c>
      <c r="O2" s="29">
        <f>SUM([1]zdroj!O3:O4)</f>
        <v>68</v>
      </c>
      <c r="P2" s="29">
        <f>SUM([1]zdroj!P3:P4)</f>
        <v>112</v>
      </c>
      <c r="Q2" s="29">
        <f>SUM([1]zdroj!Q3:Q4)</f>
        <v>110</v>
      </c>
      <c r="R2" s="29">
        <f>SUM([1]zdroj!R3:R4)</f>
        <v>104</v>
      </c>
      <c r="S2" s="29">
        <f>SUM([1]zdroj!S3:S4)</f>
        <v>68</v>
      </c>
      <c r="T2" s="29">
        <f>SUM([1]zdroj!T3:T4)</f>
        <v>39</v>
      </c>
      <c r="U2" s="29">
        <f>SUM([1]zdroj!U3:U4)</f>
        <v>26</v>
      </c>
      <c r="V2" s="84">
        <f t="shared" ref="V2:V65" si="0">SUM(F2:M2)</f>
        <v>345</v>
      </c>
      <c r="W2" s="88">
        <f t="shared" ref="W2:W65" si="1">SUM(N2:U2)</f>
        <v>567</v>
      </c>
      <c r="X2" s="86">
        <f>V2+W2</f>
        <v>912</v>
      </c>
      <c r="Y2" s="87">
        <v>980</v>
      </c>
    </row>
    <row r="3" spans="1:25" ht="23.25" x14ac:dyDescent="0.25">
      <c r="A3" s="99"/>
      <c r="B3" s="26" t="s">
        <v>4</v>
      </c>
      <c r="C3" s="100"/>
      <c r="D3" s="45">
        <v>2</v>
      </c>
      <c r="E3" s="31" t="s">
        <v>150</v>
      </c>
      <c r="F3" s="29">
        <f>SUM([1]zdroj!F6:F7)</f>
        <v>56</v>
      </c>
      <c r="G3" s="29">
        <f>SUM([1]zdroj!G6:G7)</f>
        <v>77</v>
      </c>
      <c r="H3" s="29">
        <f>SUM([1]zdroj!H6:H7)</f>
        <v>53</v>
      </c>
      <c r="I3" s="29">
        <f>SUM([1]zdroj!I6:I7)</f>
        <v>35</v>
      </c>
      <c r="J3" s="29">
        <f>SUM([1]zdroj!J6:J7)</f>
        <v>24</v>
      </c>
      <c r="K3" s="29">
        <f>SUM([1]zdroj!K6:K7)</f>
        <v>31</v>
      </c>
      <c r="L3" s="29">
        <f>SUM([1]zdroj!L6:L7)</f>
        <v>21</v>
      </c>
      <c r="M3" s="29">
        <f>SUM([1]zdroj!M6:M7)</f>
        <v>34</v>
      </c>
      <c r="N3" s="29">
        <f>SUM([1]zdroj!N6:N7)</f>
        <v>26</v>
      </c>
      <c r="O3" s="29">
        <f>SUM([1]zdroj!O6:O7)</f>
        <v>88</v>
      </c>
      <c r="P3" s="29">
        <f>SUM([1]zdroj!P6:P7)</f>
        <v>79</v>
      </c>
      <c r="Q3" s="29">
        <f>SUM([1]zdroj!Q6:Q7)</f>
        <v>94</v>
      </c>
      <c r="R3" s="29">
        <f>SUM([1]zdroj!R6:R7)</f>
        <v>68</v>
      </c>
      <c r="S3" s="29">
        <f>SUM([1]zdroj!S6:S7)</f>
        <v>82</v>
      </c>
      <c r="T3" s="29">
        <f>SUM([1]zdroj!T6:T7)</f>
        <v>86</v>
      </c>
      <c r="U3" s="29">
        <f>SUM([1]zdroj!U6:U7)</f>
        <v>52</v>
      </c>
      <c r="V3" s="84">
        <f t="shared" si="0"/>
        <v>331</v>
      </c>
      <c r="W3" s="88">
        <f t="shared" si="1"/>
        <v>575</v>
      </c>
      <c r="X3" s="86">
        <f t="shared" ref="X3:X66" si="2">V3+W3</f>
        <v>906</v>
      </c>
      <c r="Y3" s="87">
        <v>973</v>
      </c>
    </row>
    <row r="4" spans="1:25" ht="23.25" x14ac:dyDescent="0.25">
      <c r="A4" s="99"/>
      <c r="B4" s="26" t="s">
        <v>5</v>
      </c>
      <c r="C4" s="100" t="s">
        <v>108</v>
      </c>
      <c r="D4" s="45">
        <v>1</v>
      </c>
      <c r="E4" s="31" t="s">
        <v>150</v>
      </c>
      <c r="F4" s="29">
        <f>SUM([1]zdroj!F9:F10)</f>
        <v>34</v>
      </c>
      <c r="G4" s="29">
        <f>SUM([1]zdroj!G9:G10)</f>
        <v>16</v>
      </c>
      <c r="H4" s="29">
        <f>SUM([1]zdroj!H9:H10)</f>
        <v>16</v>
      </c>
      <c r="I4" s="29">
        <f>SUM([1]zdroj!I9:I10)</f>
        <v>7</v>
      </c>
      <c r="J4" s="29">
        <f>SUM([1]zdroj!J9:J10)</f>
        <v>8</v>
      </c>
      <c r="K4" s="29">
        <f>SUM([1]zdroj!K9:K10)</f>
        <v>8</v>
      </c>
      <c r="L4" s="29">
        <f>SUM([1]zdroj!L9:L10)</f>
        <v>6</v>
      </c>
      <c r="M4" s="29">
        <f>SUM([1]zdroj!M9:M10)</f>
        <v>7</v>
      </c>
      <c r="N4" s="29">
        <f>SUM([1]zdroj!N9:N10)</f>
        <v>14</v>
      </c>
      <c r="O4" s="29">
        <f>SUM([1]zdroj!O9:O10)</f>
        <v>15</v>
      </c>
      <c r="P4" s="29">
        <f>SUM([1]zdroj!P9:P10)</f>
        <v>24</v>
      </c>
      <c r="Q4" s="29">
        <f>SUM([1]zdroj!Q9:Q10)</f>
        <v>30</v>
      </c>
      <c r="R4" s="29">
        <f>SUM([1]zdroj!R9:R10)</f>
        <v>29</v>
      </c>
      <c r="S4" s="29">
        <f>SUM([1]zdroj!S9:S10)</f>
        <v>33</v>
      </c>
      <c r="T4" s="29">
        <f>SUM([1]zdroj!T9:T10)</f>
        <v>15</v>
      </c>
      <c r="U4" s="29">
        <f>SUM([1]zdroj!U9:U10)</f>
        <v>15</v>
      </c>
      <c r="V4" s="84">
        <f t="shared" si="0"/>
        <v>102</v>
      </c>
      <c r="W4" s="88">
        <f t="shared" si="1"/>
        <v>175</v>
      </c>
      <c r="X4" s="86">
        <f t="shared" si="2"/>
        <v>277</v>
      </c>
      <c r="Y4" s="87">
        <v>298</v>
      </c>
    </row>
    <row r="5" spans="1:25" ht="23.25" x14ac:dyDescent="0.25">
      <c r="A5" s="99"/>
      <c r="B5" s="26" t="s">
        <v>6</v>
      </c>
      <c r="C5" s="100"/>
      <c r="D5" s="45">
        <v>2</v>
      </c>
      <c r="E5" s="31" t="s">
        <v>150</v>
      </c>
      <c r="F5" s="29">
        <f>SUM([1]zdroj!F12:F13)</f>
        <v>7</v>
      </c>
      <c r="G5" s="29">
        <f>SUM([1]zdroj!G12:G13)</f>
        <v>12</v>
      </c>
      <c r="H5" s="29">
        <f>SUM([1]zdroj!H12:H13)</f>
        <v>13</v>
      </c>
      <c r="I5" s="29">
        <f>SUM([1]zdroj!I12:I13)</f>
        <v>14</v>
      </c>
      <c r="J5" s="29">
        <f>SUM([1]zdroj!J12:J13)</f>
        <v>4</v>
      </c>
      <c r="K5" s="29">
        <f>SUM([1]zdroj!K12:K13)</f>
        <v>7</v>
      </c>
      <c r="L5" s="29">
        <f>SUM([1]zdroj!L12:L13)</f>
        <v>10</v>
      </c>
      <c r="M5" s="29">
        <f>SUM([1]zdroj!M12:M13)</f>
        <v>3</v>
      </c>
      <c r="N5" s="29">
        <f>SUM([1]zdroj!N12:N13)</f>
        <v>9</v>
      </c>
      <c r="O5" s="29">
        <f>SUM([1]zdroj!O12:O13)</f>
        <v>18</v>
      </c>
      <c r="P5" s="29">
        <f>SUM([1]zdroj!P12:P13)</f>
        <v>24</v>
      </c>
      <c r="Q5" s="29">
        <f>SUM([1]zdroj!Q12:Q13)</f>
        <v>34</v>
      </c>
      <c r="R5" s="29">
        <f>SUM([1]zdroj!R12:R13)</f>
        <v>36</v>
      </c>
      <c r="S5" s="29">
        <f>SUM([1]zdroj!S12:S13)</f>
        <v>25</v>
      </c>
      <c r="T5" s="29">
        <f>SUM([1]zdroj!T12:T13)</f>
        <v>31</v>
      </c>
      <c r="U5" s="29">
        <f>SUM([1]zdroj!U12:U13)</f>
        <v>16</v>
      </c>
      <c r="V5" s="84">
        <f t="shared" si="0"/>
        <v>70</v>
      </c>
      <c r="W5" s="88">
        <f t="shared" si="1"/>
        <v>193</v>
      </c>
      <c r="X5" s="86">
        <f t="shared" si="2"/>
        <v>263</v>
      </c>
      <c r="Y5" s="87">
        <v>282</v>
      </c>
    </row>
    <row r="6" spans="1:25" ht="23.25" x14ac:dyDescent="0.25">
      <c r="A6" s="99">
        <v>2</v>
      </c>
      <c r="B6" s="28" t="s">
        <v>8</v>
      </c>
      <c r="C6" s="100">
        <v>2</v>
      </c>
      <c r="D6" s="45">
        <v>1</v>
      </c>
      <c r="E6" s="31" t="s">
        <v>150</v>
      </c>
      <c r="F6" s="29">
        <f>SUM([1]zdroj!F15:F16)</f>
        <v>6</v>
      </c>
      <c r="G6" s="29">
        <f>SUM([1]zdroj!G15:G16)</f>
        <v>28</v>
      </c>
      <c r="H6" s="29">
        <f>SUM([1]zdroj!H15:H16)</f>
        <v>29</v>
      </c>
      <c r="I6" s="29">
        <f>SUM([1]zdroj!I15:I16)</f>
        <v>18</v>
      </c>
      <c r="J6" s="29">
        <f>SUM([1]zdroj!J15:J16)</f>
        <v>15</v>
      </c>
      <c r="K6" s="29">
        <f>SUM([1]zdroj!K15:K16)</f>
        <v>13</v>
      </c>
      <c r="L6" s="29">
        <f>SUM([1]zdroj!L15:L16)</f>
        <v>17</v>
      </c>
      <c r="M6" s="29">
        <f>SUM([1]zdroj!M15:M16)</f>
        <v>17</v>
      </c>
      <c r="N6" s="29">
        <f>SUM([1]zdroj!N15:N16)</f>
        <v>23</v>
      </c>
      <c r="O6" s="29">
        <f>SUM([1]zdroj!O15:O16)</f>
        <v>46</v>
      </c>
      <c r="P6" s="29">
        <f>SUM([1]zdroj!P15:P16)</f>
        <v>83</v>
      </c>
      <c r="Q6" s="29">
        <f>SUM([1]zdroj!Q15:Q16)</f>
        <v>90</v>
      </c>
      <c r="R6" s="29">
        <f>SUM([1]zdroj!R15:R16)</f>
        <v>77</v>
      </c>
      <c r="S6" s="29">
        <f>SUM([1]zdroj!S15:S16)</f>
        <v>74</v>
      </c>
      <c r="T6" s="29">
        <f>SUM([1]zdroj!T15:T16)</f>
        <v>54</v>
      </c>
      <c r="U6" s="29">
        <f>SUM([1]zdroj!U15:U16)</f>
        <v>25</v>
      </c>
      <c r="V6" s="84">
        <f t="shared" si="0"/>
        <v>143</v>
      </c>
      <c r="W6" s="88">
        <f t="shared" si="1"/>
        <v>472</v>
      </c>
      <c r="X6" s="86">
        <f t="shared" si="2"/>
        <v>615</v>
      </c>
      <c r="Y6" s="87">
        <v>661</v>
      </c>
    </row>
    <row r="7" spans="1:25" ht="23.25" x14ac:dyDescent="0.25">
      <c r="A7" s="99"/>
      <c r="B7" s="28" t="s">
        <v>9</v>
      </c>
      <c r="C7" s="100"/>
      <c r="D7" s="45">
        <v>2</v>
      </c>
      <c r="E7" s="31" t="s">
        <v>150</v>
      </c>
      <c r="F7" s="29">
        <f>SUM([1]zdroj!F18:F19)</f>
        <v>3</v>
      </c>
      <c r="G7" s="29">
        <f>SUM([1]zdroj!G18:G19)</f>
        <v>22</v>
      </c>
      <c r="H7" s="29">
        <f>SUM([1]zdroj!H18:H19)</f>
        <v>24</v>
      </c>
      <c r="I7" s="29">
        <f>SUM([1]zdroj!I18:I19)</f>
        <v>29</v>
      </c>
      <c r="J7" s="29">
        <f>SUM([1]zdroj!J18:J19)</f>
        <v>22</v>
      </c>
      <c r="K7" s="29">
        <f>SUM([1]zdroj!K18:K19)</f>
        <v>26</v>
      </c>
      <c r="L7" s="29">
        <f>SUM([1]zdroj!L18:L19)</f>
        <v>19</v>
      </c>
      <c r="M7" s="29">
        <f>SUM([1]zdroj!M18:M19)</f>
        <v>18</v>
      </c>
      <c r="N7" s="29">
        <f>SUM([1]zdroj!N18:N19)</f>
        <v>28</v>
      </c>
      <c r="O7" s="29">
        <f>SUM([1]zdroj!O18:O19)</f>
        <v>42</v>
      </c>
      <c r="P7" s="29">
        <f>SUM([1]zdroj!P18:P19)</f>
        <v>69</v>
      </c>
      <c r="Q7" s="29">
        <f>SUM([1]zdroj!Q18:Q19)</f>
        <v>55</v>
      </c>
      <c r="R7" s="29">
        <f>SUM([1]zdroj!R18:R19)</f>
        <v>62</v>
      </c>
      <c r="S7" s="29">
        <f>SUM([1]zdroj!S18:S19)</f>
        <v>56</v>
      </c>
      <c r="T7" s="29">
        <f>SUM([1]zdroj!T18:T19)</f>
        <v>29</v>
      </c>
      <c r="U7" s="29">
        <f>SUM([1]zdroj!U18:U19)</f>
        <v>11</v>
      </c>
      <c r="V7" s="84">
        <f t="shared" si="0"/>
        <v>163</v>
      </c>
      <c r="W7" s="88">
        <f t="shared" si="1"/>
        <v>352</v>
      </c>
      <c r="X7" s="86">
        <f t="shared" si="2"/>
        <v>515</v>
      </c>
      <c r="Y7" s="87">
        <v>553</v>
      </c>
    </row>
    <row r="8" spans="1:25" ht="23.25" x14ac:dyDescent="0.25">
      <c r="A8" s="99">
        <v>3</v>
      </c>
      <c r="B8" s="26" t="s">
        <v>11</v>
      </c>
      <c r="C8" s="100" t="s">
        <v>109</v>
      </c>
      <c r="D8" s="45">
        <v>1</v>
      </c>
      <c r="E8" s="31" t="s">
        <v>150</v>
      </c>
      <c r="F8" s="29">
        <f>SUM([1]zdroj!F21:F22)</f>
        <v>65</v>
      </c>
      <c r="G8" s="29">
        <f>SUM([1]zdroj!G21:G22)</f>
        <v>46</v>
      </c>
      <c r="H8" s="29">
        <f>SUM([1]zdroj!H21:H22)</f>
        <v>7</v>
      </c>
      <c r="I8" s="29">
        <f>SUM([1]zdroj!I21:I22)</f>
        <v>8</v>
      </c>
      <c r="J8" s="29">
        <f>SUM([1]zdroj!J21:J22)</f>
        <v>7</v>
      </c>
      <c r="K8" s="29">
        <f>SUM([1]zdroj!K21:K22)</f>
        <v>14</v>
      </c>
      <c r="L8" s="29">
        <f>SUM([1]zdroj!L21:L22)</f>
        <v>17</v>
      </c>
      <c r="M8" s="29">
        <f>SUM([1]zdroj!M21:M22)</f>
        <v>15</v>
      </c>
      <c r="N8" s="29">
        <f>SUM([1]zdroj!N21:N22)</f>
        <v>18</v>
      </c>
      <c r="O8" s="29">
        <f>SUM([1]zdroj!O21:O22)</f>
        <v>42</v>
      </c>
      <c r="P8" s="29">
        <f>SUM([1]zdroj!P21:P22)</f>
        <v>85</v>
      </c>
      <c r="Q8" s="29">
        <f>SUM([1]zdroj!Q21:Q22)</f>
        <v>101</v>
      </c>
      <c r="R8" s="29">
        <f>SUM([1]zdroj!R21:R22)</f>
        <v>97</v>
      </c>
      <c r="S8" s="29">
        <f>SUM([1]zdroj!S21:S22)</f>
        <v>90</v>
      </c>
      <c r="T8" s="29">
        <f>SUM([1]zdroj!T21:T22)</f>
        <v>112</v>
      </c>
      <c r="U8" s="29">
        <f>SUM([1]zdroj!U21:U22)</f>
        <v>31</v>
      </c>
      <c r="V8" s="84">
        <f t="shared" si="0"/>
        <v>179</v>
      </c>
      <c r="W8" s="88">
        <f t="shared" si="1"/>
        <v>576</v>
      </c>
      <c r="X8" s="86">
        <f t="shared" si="2"/>
        <v>755</v>
      </c>
      <c r="Y8" s="87">
        <v>811</v>
      </c>
    </row>
    <row r="9" spans="1:25" ht="23.25" x14ac:dyDescent="0.25">
      <c r="A9" s="99"/>
      <c r="B9" s="26" t="s">
        <v>12</v>
      </c>
      <c r="C9" s="100"/>
      <c r="D9" s="45">
        <v>2</v>
      </c>
      <c r="E9" s="31" t="s">
        <v>150</v>
      </c>
      <c r="F9" s="29">
        <f>SUM([1]zdroj!F24:F25)</f>
        <v>85</v>
      </c>
      <c r="G9" s="29">
        <f>SUM([1]zdroj!G24:G25)</f>
        <v>119</v>
      </c>
      <c r="H9" s="29">
        <f>SUM([1]zdroj!H24:H25)</f>
        <v>118</v>
      </c>
      <c r="I9" s="29">
        <f>SUM([1]zdroj!I24:I25)</f>
        <v>57</v>
      </c>
      <c r="J9" s="29">
        <f>SUM([1]zdroj!J24:J25)</f>
        <v>54</v>
      </c>
      <c r="K9" s="29">
        <f>SUM([1]zdroj!K24:K25)</f>
        <v>55</v>
      </c>
      <c r="L9" s="29">
        <f>SUM([1]zdroj!L24:L25)</f>
        <v>39</v>
      </c>
      <c r="M9" s="29">
        <f>SUM([1]zdroj!M24:M25)</f>
        <v>42</v>
      </c>
      <c r="N9" s="29">
        <f>SUM([1]zdroj!N24:N25)</f>
        <v>64</v>
      </c>
      <c r="O9" s="29">
        <f>SUM([1]zdroj!O24:O25)</f>
        <v>128</v>
      </c>
      <c r="P9" s="29">
        <f>SUM([1]zdroj!P24:P25)</f>
        <v>166</v>
      </c>
      <c r="Q9" s="29">
        <f>SUM([1]zdroj!Q24:Q25)</f>
        <v>162</v>
      </c>
      <c r="R9" s="29">
        <f>SUM([1]zdroj!R24:R25)</f>
        <v>102</v>
      </c>
      <c r="S9" s="29">
        <f>SUM([1]zdroj!S24:S25)</f>
        <v>78</v>
      </c>
      <c r="T9" s="29">
        <f>SUM([1]zdroj!T24:T25)</f>
        <v>125</v>
      </c>
      <c r="U9" s="29">
        <f>SUM([1]zdroj!U24:U25)</f>
        <v>64</v>
      </c>
      <c r="V9" s="84">
        <f t="shared" si="0"/>
        <v>569</v>
      </c>
      <c r="W9" s="88">
        <f t="shared" si="1"/>
        <v>889</v>
      </c>
      <c r="X9" s="86">
        <f t="shared" si="2"/>
        <v>1458</v>
      </c>
      <c r="Y9" s="87">
        <v>1566</v>
      </c>
    </row>
    <row r="10" spans="1:25" ht="23.25" x14ac:dyDescent="0.25">
      <c r="A10" s="99"/>
      <c r="B10" s="26" t="s">
        <v>11</v>
      </c>
      <c r="C10" s="100" t="s">
        <v>110</v>
      </c>
      <c r="D10" s="45">
        <v>1</v>
      </c>
      <c r="E10" s="31" t="s">
        <v>150</v>
      </c>
      <c r="F10" s="29">
        <f>SUM([1]zdroj!F27:F28)</f>
        <v>27</v>
      </c>
      <c r="G10" s="29">
        <f>SUM([1]zdroj!G27:G28)</f>
        <v>61</v>
      </c>
      <c r="H10" s="29">
        <f>SUM([1]zdroj!H27:H28)</f>
        <v>66</v>
      </c>
      <c r="I10" s="29">
        <f>SUM([1]zdroj!I27:I28)</f>
        <v>25</v>
      </c>
      <c r="J10" s="29">
        <f>SUM([1]zdroj!J27:J28)</f>
        <v>20</v>
      </c>
      <c r="K10" s="29">
        <f>SUM([1]zdroj!K27:K28)</f>
        <v>29</v>
      </c>
      <c r="L10" s="29">
        <f>SUM([1]zdroj!L27:L28)</f>
        <v>19</v>
      </c>
      <c r="M10" s="29">
        <f>SUM([1]zdroj!M27:M28)</f>
        <v>25</v>
      </c>
      <c r="N10" s="29">
        <f>SUM([1]zdroj!N27:N28)</f>
        <v>25</v>
      </c>
      <c r="O10" s="29">
        <f>SUM([1]zdroj!O27:O28)</f>
        <v>60</v>
      </c>
      <c r="P10" s="29">
        <f>SUM([1]zdroj!P27:P28)</f>
        <v>92</v>
      </c>
      <c r="Q10" s="29">
        <f>SUM([1]zdroj!Q27:Q28)</f>
        <v>73</v>
      </c>
      <c r="R10" s="29">
        <f>SUM([1]zdroj!R27:R28)</f>
        <v>6</v>
      </c>
      <c r="S10" s="29">
        <f>SUM([1]zdroj!S27:S28)</f>
        <v>10</v>
      </c>
      <c r="T10" s="29">
        <f>SUM([1]zdroj!T27:T28)</f>
        <v>2</v>
      </c>
      <c r="U10" s="29">
        <f>SUM([1]zdroj!U27:U28)</f>
        <v>9</v>
      </c>
      <c r="V10" s="84">
        <f t="shared" si="0"/>
        <v>272</v>
      </c>
      <c r="W10" s="88">
        <f t="shared" si="1"/>
        <v>277</v>
      </c>
      <c r="X10" s="86">
        <f t="shared" si="2"/>
        <v>549</v>
      </c>
      <c r="Y10" s="87">
        <v>590</v>
      </c>
    </row>
    <row r="11" spans="1:25" ht="23.25" x14ac:dyDescent="0.25">
      <c r="A11" s="99"/>
      <c r="B11" s="26" t="s">
        <v>13</v>
      </c>
      <c r="C11" s="100"/>
      <c r="D11" s="45">
        <v>2</v>
      </c>
      <c r="E11" s="31" t="s">
        <v>150</v>
      </c>
      <c r="F11" s="29">
        <f>SUM([1]zdroj!F30:F31)</f>
        <v>34</v>
      </c>
      <c r="G11" s="29">
        <f>SUM([1]zdroj!G30:G31)</f>
        <v>38</v>
      </c>
      <c r="H11" s="29">
        <f>SUM([1]zdroj!H30:H31)</f>
        <v>43</v>
      </c>
      <c r="I11" s="29">
        <f>SUM([1]zdroj!I30:I31)</f>
        <v>20</v>
      </c>
      <c r="J11" s="29">
        <f>SUM([1]zdroj!J30:J31)</f>
        <v>22</v>
      </c>
      <c r="K11" s="29">
        <f>SUM([1]zdroj!K30:K31)</f>
        <v>24</v>
      </c>
      <c r="L11" s="29">
        <f>SUM([1]zdroj!L30:L31)</f>
        <v>21</v>
      </c>
      <c r="M11" s="29">
        <f>SUM([1]zdroj!M30:M31)</f>
        <v>22</v>
      </c>
      <c r="N11" s="29">
        <f>SUM([1]zdroj!N30:N31)</f>
        <v>22</v>
      </c>
      <c r="O11" s="29">
        <f>SUM([1]zdroj!O30:O31)</f>
        <v>55</v>
      </c>
      <c r="P11" s="29">
        <f>SUM([1]zdroj!P30:P31)</f>
        <v>100</v>
      </c>
      <c r="Q11" s="29">
        <f>SUM([1]zdroj!Q30:Q31)</f>
        <v>45</v>
      </c>
      <c r="R11" s="29">
        <f>SUM([1]zdroj!R30:R31)</f>
        <v>21</v>
      </c>
      <c r="S11" s="29">
        <f>SUM([1]zdroj!S30:S31)</f>
        <v>10</v>
      </c>
      <c r="T11" s="29">
        <f>SUM([1]zdroj!T30:T31)</f>
        <v>29</v>
      </c>
      <c r="U11" s="29">
        <f>SUM([1]zdroj!U30:U31)</f>
        <v>20</v>
      </c>
      <c r="V11" s="84">
        <f t="shared" si="0"/>
        <v>224</v>
      </c>
      <c r="W11" s="88">
        <f t="shared" si="1"/>
        <v>302</v>
      </c>
      <c r="X11" s="86">
        <f t="shared" si="2"/>
        <v>526</v>
      </c>
      <c r="Y11" s="87">
        <v>565</v>
      </c>
    </row>
    <row r="12" spans="1:25" ht="23.25" x14ac:dyDescent="0.25">
      <c r="A12" s="99">
        <v>4</v>
      </c>
      <c r="B12" s="26" t="s">
        <v>15</v>
      </c>
      <c r="C12" s="100">
        <v>4</v>
      </c>
      <c r="D12" s="67">
        <v>1</v>
      </c>
      <c r="E12" s="31" t="s">
        <v>150</v>
      </c>
      <c r="F12" s="29">
        <f>SUM([1]zdroj!F33:F34)</f>
        <v>11</v>
      </c>
      <c r="G12" s="29">
        <f>SUM([1]zdroj!G33:G34)</f>
        <v>23</v>
      </c>
      <c r="H12" s="29">
        <f>SUM([1]zdroj!H33:H34)</f>
        <v>25</v>
      </c>
      <c r="I12" s="29">
        <f>SUM([1]zdroj!I33:I34)</f>
        <v>17</v>
      </c>
      <c r="J12" s="29">
        <f>SUM([1]zdroj!J33:J34)</f>
        <v>6</v>
      </c>
      <c r="K12" s="29">
        <f>SUM([1]zdroj!K33:K34)</f>
        <v>5</v>
      </c>
      <c r="L12" s="29">
        <f>SUM([1]zdroj!L33:L34)</f>
        <v>10</v>
      </c>
      <c r="M12" s="29">
        <f>SUM([1]zdroj!M33:M34)</f>
        <v>10</v>
      </c>
      <c r="N12" s="29">
        <f>SUM([1]zdroj!N33:N34)</f>
        <v>5</v>
      </c>
      <c r="O12" s="29">
        <f>SUM([1]zdroj!O33:O34)</f>
        <v>16</v>
      </c>
      <c r="P12" s="29">
        <f>SUM([1]zdroj!P33:P34)</f>
        <v>22</v>
      </c>
      <c r="Q12" s="29">
        <f>SUM([1]zdroj!Q33:Q34)</f>
        <v>22</v>
      </c>
      <c r="R12" s="29">
        <f>SUM([1]zdroj!R33:R34)</f>
        <v>21</v>
      </c>
      <c r="S12" s="29">
        <f>SUM([1]zdroj!S33:S34)</f>
        <v>15</v>
      </c>
      <c r="T12" s="29">
        <f>SUM([1]zdroj!T33:T34)</f>
        <v>18</v>
      </c>
      <c r="U12" s="29">
        <f>SUM([1]zdroj!U33:U34)</f>
        <v>13</v>
      </c>
      <c r="V12" s="84">
        <f t="shared" si="0"/>
        <v>107</v>
      </c>
      <c r="W12" s="88">
        <f t="shared" si="1"/>
        <v>132</v>
      </c>
      <c r="X12" s="86">
        <f t="shared" si="2"/>
        <v>239</v>
      </c>
      <c r="Y12" s="87">
        <v>257</v>
      </c>
    </row>
    <row r="13" spans="1:25" ht="23.25" x14ac:dyDescent="0.25">
      <c r="A13" s="99"/>
      <c r="B13" s="26" t="s">
        <v>16</v>
      </c>
      <c r="C13" s="100"/>
      <c r="D13" s="45">
        <v>2</v>
      </c>
      <c r="E13" s="31" t="s">
        <v>150</v>
      </c>
      <c r="F13" s="29">
        <f>SUM([1]zdroj!F36:F37)</f>
        <v>15</v>
      </c>
      <c r="G13" s="29">
        <f>SUM([1]zdroj!G36:G37)</f>
        <v>11</v>
      </c>
      <c r="H13" s="29">
        <f>SUM([1]zdroj!H36:H37)</f>
        <v>12</v>
      </c>
      <c r="I13" s="29">
        <f>SUM([1]zdroj!I36:I37)</f>
        <v>5</v>
      </c>
      <c r="J13" s="29">
        <f>SUM([1]zdroj!J36:J37)</f>
        <v>5</v>
      </c>
      <c r="K13" s="29">
        <f>SUM([1]zdroj!K36:K37)</f>
        <v>3</v>
      </c>
      <c r="L13" s="29">
        <f>SUM([1]zdroj!L36:L37)</f>
        <v>10</v>
      </c>
      <c r="M13" s="29">
        <f>SUM([1]zdroj!M36:M37)</f>
        <v>3</v>
      </c>
      <c r="N13" s="29">
        <f>SUM([1]zdroj!N36:N37)</f>
        <v>8</v>
      </c>
      <c r="O13" s="29">
        <f>SUM([1]zdroj!O36:O37)</f>
        <v>11</v>
      </c>
      <c r="P13" s="29">
        <f>SUM([1]zdroj!P36:P37)</f>
        <v>17</v>
      </c>
      <c r="Q13" s="29">
        <f>SUM([1]zdroj!Q36:Q37)</f>
        <v>21</v>
      </c>
      <c r="R13" s="29">
        <f>SUM([1]zdroj!R36:R37)</f>
        <v>19</v>
      </c>
      <c r="S13" s="29">
        <f>SUM([1]zdroj!S36:S37)</f>
        <v>12</v>
      </c>
      <c r="T13" s="29">
        <f>SUM([1]zdroj!T36:T37)</f>
        <v>12</v>
      </c>
      <c r="U13" s="29">
        <f>SUM([1]zdroj!U36:U37)</f>
        <v>10</v>
      </c>
      <c r="V13" s="84">
        <f t="shared" si="0"/>
        <v>64</v>
      </c>
      <c r="W13" s="88">
        <f t="shared" si="1"/>
        <v>110</v>
      </c>
      <c r="X13" s="86">
        <f t="shared" si="2"/>
        <v>174</v>
      </c>
      <c r="Y13" s="87">
        <v>187</v>
      </c>
    </row>
    <row r="14" spans="1:25" ht="23.25" x14ac:dyDescent="0.25">
      <c r="A14" s="99">
        <v>5</v>
      </c>
      <c r="B14" s="26" t="s">
        <v>18</v>
      </c>
      <c r="C14" s="100" t="s">
        <v>111</v>
      </c>
      <c r="D14" s="45">
        <v>1</v>
      </c>
      <c r="E14" s="31" t="s">
        <v>150</v>
      </c>
      <c r="F14" s="29">
        <f>SUM([1]zdroj!F39:F40)</f>
        <v>18</v>
      </c>
      <c r="G14" s="29">
        <f>SUM([1]zdroj!G39:G40)</f>
        <v>26</v>
      </c>
      <c r="H14" s="29">
        <f>SUM([1]zdroj!H39:H40)</f>
        <v>23</v>
      </c>
      <c r="I14" s="29">
        <f>SUM([1]zdroj!I39:I40)</f>
        <v>6</v>
      </c>
      <c r="J14" s="29">
        <f>SUM([1]zdroj!J39:J40)</f>
        <v>15</v>
      </c>
      <c r="K14" s="29">
        <f>SUM([1]zdroj!K39:K40)</f>
        <v>11</v>
      </c>
      <c r="L14" s="29">
        <f>SUM([1]zdroj!L39:L40)</f>
        <v>19</v>
      </c>
      <c r="M14" s="29">
        <f>SUM([1]zdroj!M39:M40)</f>
        <v>17</v>
      </c>
      <c r="N14" s="29">
        <f>SUM([1]zdroj!N39:N40)</f>
        <v>20</v>
      </c>
      <c r="O14" s="29">
        <f>SUM([1]zdroj!O39:O40)</f>
        <v>24</v>
      </c>
      <c r="P14" s="29">
        <f>SUM([1]zdroj!P39:P40)</f>
        <v>69</v>
      </c>
      <c r="Q14" s="29">
        <f>SUM([1]zdroj!Q39:Q40)</f>
        <v>49</v>
      </c>
      <c r="R14" s="29">
        <f>SUM([1]zdroj!R39:R40)</f>
        <v>63</v>
      </c>
      <c r="S14" s="29">
        <f>SUM([1]zdroj!S39:S40)</f>
        <v>41</v>
      </c>
      <c r="T14" s="29">
        <f>SUM([1]zdroj!T39:T40)</f>
        <v>32</v>
      </c>
      <c r="U14" s="29">
        <f>SUM([1]zdroj!U39:U40)</f>
        <v>23</v>
      </c>
      <c r="V14" s="84">
        <f t="shared" si="0"/>
        <v>135</v>
      </c>
      <c r="W14" s="88">
        <f t="shared" si="1"/>
        <v>321</v>
      </c>
      <c r="X14" s="86">
        <f t="shared" si="2"/>
        <v>456</v>
      </c>
      <c r="Y14" s="87">
        <v>490</v>
      </c>
    </row>
    <row r="15" spans="1:25" ht="23.25" x14ac:dyDescent="0.25">
      <c r="A15" s="99"/>
      <c r="B15" s="26" t="s">
        <v>19</v>
      </c>
      <c r="C15" s="100"/>
      <c r="D15" s="45">
        <v>2</v>
      </c>
      <c r="E15" s="31" t="s">
        <v>150</v>
      </c>
      <c r="F15" s="29">
        <f>SUM([1]zdroj!F42:F43)</f>
        <v>19</v>
      </c>
      <c r="G15" s="29">
        <f>SUM([1]zdroj!G42:G43)</f>
        <v>45</v>
      </c>
      <c r="H15" s="29">
        <f>SUM([1]zdroj!H42:H43)</f>
        <v>36</v>
      </c>
      <c r="I15" s="29">
        <f>SUM([1]zdroj!I42:I43)</f>
        <v>20</v>
      </c>
      <c r="J15" s="29">
        <f>SUM([1]zdroj!J42:J43)</f>
        <v>16</v>
      </c>
      <c r="K15" s="29">
        <f>SUM([1]zdroj!K42:K43)</f>
        <v>26</v>
      </c>
      <c r="L15" s="29">
        <f>SUM([1]zdroj!L42:L43)</f>
        <v>14</v>
      </c>
      <c r="M15" s="29">
        <f>SUM([1]zdroj!M42:M43)</f>
        <v>15</v>
      </c>
      <c r="N15" s="29">
        <f>SUM([1]zdroj!N42:N43)</f>
        <v>26</v>
      </c>
      <c r="O15" s="29">
        <f>SUM([1]zdroj!O42:O43)</f>
        <v>48</v>
      </c>
      <c r="P15" s="29">
        <f>SUM([1]zdroj!P42:P43)</f>
        <v>41</v>
      </c>
      <c r="Q15" s="29">
        <f>SUM([1]zdroj!Q42:Q43)</f>
        <v>54</v>
      </c>
      <c r="R15" s="29">
        <f>SUM([1]zdroj!R42:R43)</f>
        <v>72</v>
      </c>
      <c r="S15" s="29">
        <f>SUM([1]zdroj!S42:S43)</f>
        <v>53</v>
      </c>
      <c r="T15" s="29">
        <f>SUM([1]zdroj!T42:T43)</f>
        <v>27</v>
      </c>
      <c r="U15" s="29">
        <f>SUM([1]zdroj!U42:U43)</f>
        <v>26</v>
      </c>
      <c r="V15" s="84">
        <f t="shared" si="0"/>
        <v>191</v>
      </c>
      <c r="W15" s="88">
        <f t="shared" si="1"/>
        <v>347</v>
      </c>
      <c r="X15" s="86">
        <f t="shared" si="2"/>
        <v>538</v>
      </c>
      <c r="Y15" s="87">
        <v>578</v>
      </c>
    </row>
    <row r="16" spans="1:25" ht="23.25" x14ac:dyDescent="0.25">
      <c r="A16" s="99"/>
      <c r="B16" s="26" t="s">
        <v>20</v>
      </c>
      <c r="C16" s="100" t="s">
        <v>112</v>
      </c>
      <c r="D16" s="45">
        <v>1</v>
      </c>
      <c r="E16" s="31" t="s">
        <v>150</v>
      </c>
      <c r="F16" s="29">
        <f>SUM([1]zdroj!F45:F46)</f>
        <v>27</v>
      </c>
      <c r="G16" s="29">
        <f>SUM([1]zdroj!G45:G46)</f>
        <v>58</v>
      </c>
      <c r="H16" s="29">
        <f>SUM([1]zdroj!H45:H46)</f>
        <v>37</v>
      </c>
      <c r="I16" s="29">
        <f>SUM([1]zdroj!I45:I46)</f>
        <v>20</v>
      </c>
      <c r="J16" s="29">
        <f>SUM([1]zdroj!J45:J46)</f>
        <v>21</v>
      </c>
      <c r="K16" s="29">
        <f>SUM([1]zdroj!K45:K46)</f>
        <v>26</v>
      </c>
      <c r="L16" s="29">
        <f>SUM([1]zdroj!L45:L46)</f>
        <v>19</v>
      </c>
      <c r="M16" s="29">
        <f>SUM([1]zdroj!M45:M46)</f>
        <v>14</v>
      </c>
      <c r="N16" s="29">
        <f>SUM([1]zdroj!N45:N46)</f>
        <v>24</v>
      </c>
      <c r="O16" s="29">
        <f>SUM([1]zdroj!O45:O46)</f>
        <v>43</v>
      </c>
      <c r="P16" s="29">
        <f>SUM([1]zdroj!P45:P46)</f>
        <v>44</v>
      </c>
      <c r="Q16" s="29">
        <f>SUM([1]zdroj!Q45:Q46)</f>
        <v>63</v>
      </c>
      <c r="R16" s="29">
        <f>SUM([1]zdroj!R45:R46)</f>
        <v>75</v>
      </c>
      <c r="S16" s="29">
        <f>SUM([1]zdroj!S45:S46)</f>
        <v>55</v>
      </c>
      <c r="T16" s="29">
        <f>SUM([1]zdroj!T45:T46)</f>
        <v>35</v>
      </c>
      <c r="U16" s="29">
        <f>SUM([1]zdroj!U45:U46)</f>
        <v>28</v>
      </c>
      <c r="V16" s="84">
        <f t="shared" si="0"/>
        <v>222</v>
      </c>
      <c r="W16" s="88">
        <f t="shared" si="1"/>
        <v>367</v>
      </c>
      <c r="X16" s="86">
        <f t="shared" si="2"/>
        <v>589</v>
      </c>
      <c r="Y16" s="87">
        <v>633</v>
      </c>
    </row>
    <row r="17" spans="1:25" ht="23.25" x14ac:dyDescent="0.25">
      <c r="A17" s="99"/>
      <c r="B17" s="26" t="s">
        <v>21</v>
      </c>
      <c r="C17" s="100"/>
      <c r="D17" s="45">
        <v>2</v>
      </c>
      <c r="E17" s="31" t="s">
        <v>150</v>
      </c>
      <c r="F17" s="29">
        <f>SUM([1]zdroj!F48:F49)</f>
        <v>18</v>
      </c>
      <c r="G17" s="29">
        <f>SUM([1]zdroj!G48:G49)</f>
        <v>35</v>
      </c>
      <c r="H17" s="29">
        <f>SUM([1]zdroj!H48:H49)</f>
        <v>23</v>
      </c>
      <c r="I17" s="29">
        <f>SUM([1]zdroj!I48:I49)</f>
        <v>15</v>
      </c>
      <c r="J17" s="29">
        <f>SUM([1]zdroj!J48:J49)</f>
        <v>21</v>
      </c>
      <c r="K17" s="29">
        <f>SUM([1]zdroj!K48:K49)</f>
        <v>21</v>
      </c>
      <c r="L17" s="29">
        <f>SUM([1]zdroj!L48:L49)</f>
        <v>20</v>
      </c>
      <c r="M17" s="29">
        <f>SUM([1]zdroj!M48:M49)</f>
        <v>22</v>
      </c>
      <c r="N17" s="29">
        <f>SUM([1]zdroj!N48:N49)</f>
        <v>26</v>
      </c>
      <c r="O17" s="29">
        <f>SUM([1]zdroj!O48:O49)</f>
        <v>33</v>
      </c>
      <c r="P17" s="29">
        <f>SUM([1]zdroj!P48:P49)</f>
        <v>72</v>
      </c>
      <c r="Q17" s="29">
        <f>SUM([1]zdroj!Q48:Q49)</f>
        <v>62</v>
      </c>
      <c r="R17" s="29">
        <f>SUM([1]zdroj!R48:R49)</f>
        <v>73</v>
      </c>
      <c r="S17" s="29">
        <f>SUM([1]zdroj!S48:S49)</f>
        <v>50</v>
      </c>
      <c r="T17" s="29">
        <f>SUM([1]zdroj!T48:T49)</f>
        <v>42</v>
      </c>
      <c r="U17" s="29">
        <f>SUM([1]zdroj!U48:U49)</f>
        <v>32</v>
      </c>
      <c r="V17" s="84">
        <f t="shared" si="0"/>
        <v>175</v>
      </c>
      <c r="W17" s="88">
        <f t="shared" si="1"/>
        <v>390</v>
      </c>
      <c r="X17" s="86">
        <f t="shared" si="2"/>
        <v>565</v>
      </c>
      <c r="Y17" s="87">
        <v>607</v>
      </c>
    </row>
    <row r="18" spans="1:25" ht="23.25" x14ac:dyDescent="0.25">
      <c r="A18" s="99">
        <v>6</v>
      </c>
      <c r="B18" s="28" t="s">
        <v>23</v>
      </c>
      <c r="C18" s="100" t="s">
        <v>113</v>
      </c>
      <c r="D18" s="45">
        <v>1</v>
      </c>
      <c r="E18" s="31" t="s">
        <v>150</v>
      </c>
      <c r="F18" s="29">
        <f>SUM([1]zdroj!F51:F52)</f>
        <v>2</v>
      </c>
      <c r="G18" s="29">
        <f>SUM([1]zdroj!G51:G52)</f>
        <v>3</v>
      </c>
      <c r="H18" s="29">
        <f>SUM([1]zdroj!H51:H52)</f>
        <v>6</v>
      </c>
      <c r="I18" s="29">
        <f>SUM([1]zdroj!I51:I52)</f>
        <v>3</v>
      </c>
      <c r="J18" s="29">
        <f>SUM([1]zdroj!J51:J52)</f>
        <v>2</v>
      </c>
      <c r="K18" s="29">
        <f>SUM([1]zdroj!K51:K52)</f>
        <v>1</v>
      </c>
      <c r="L18" s="29">
        <f>SUM([1]zdroj!L51:L52)</f>
        <v>2</v>
      </c>
      <c r="M18" s="29">
        <f>SUM([1]zdroj!M51:M52)</f>
        <v>4</v>
      </c>
      <c r="N18" s="29">
        <f>SUM([1]zdroj!N51:N52)</f>
        <v>8</v>
      </c>
      <c r="O18" s="29">
        <f>SUM([1]zdroj!O51:O52)</f>
        <v>4</v>
      </c>
      <c r="P18" s="29">
        <f>SUM([1]zdroj!P51:P52)</f>
        <v>2</v>
      </c>
      <c r="Q18" s="29">
        <f>SUM([1]zdroj!Q51:Q52)</f>
        <v>3</v>
      </c>
      <c r="R18" s="29">
        <f>SUM([1]zdroj!R51:R52)</f>
        <v>1</v>
      </c>
      <c r="S18" s="29">
        <f>SUM([1]zdroj!S51:S52)</f>
        <v>1</v>
      </c>
      <c r="T18" s="29">
        <f>SUM([1]zdroj!T51:T52)</f>
        <v>3</v>
      </c>
      <c r="U18" s="29">
        <f>SUM([1]zdroj!U51:U52)</f>
        <v>3</v>
      </c>
      <c r="V18" s="84">
        <f t="shared" si="0"/>
        <v>23</v>
      </c>
      <c r="W18" s="88">
        <f t="shared" si="1"/>
        <v>25</v>
      </c>
      <c r="X18" s="86">
        <f t="shared" si="2"/>
        <v>48</v>
      </c>
      <c r="Y18" s="87">
        <v>52</v>
      </c>
    </row>
    <row r="19" spans="1:25" ht="23.25" x14ac:dyDescent="0.25">
      <c r="A19" s="99"/>
      <c r="B19" s="28" t="s">
        <v>24</v>
      </c>
      <c r="C19" s="100"/>
      <c r="D19" s="45">
        <v>2</v>
      </c>
      <c r="E19" s="31" t="s">
        <v>150</v>
      </c>
      <c r="F19" s="29">
        <f>SUM([1]zdroj!F54:F55)</f>
        <v>1</v>
      </c>
      <c r="G19" s="29">
        <f>SUM([1]zdroj!G54:G55)</f>
        <v>3</v>
      </c>
      <c r="H19" s="29">
        <f>SUM([1]zdroj!H54:H55)</f>
        <v>8</v>
      </c>
      <c r="I19" s="29">
        <f>SUM([1]zdroj!I54:I55)</f>
        <v>2</v>
      </c>
      <c r="J19" s="29">
        <f>SUM([1]zdroj!J54:J55)</f>
        <v>2</v>
      </c>
      <c r="K19" s="29">
        <f>SUM([1]zdroj!K54:K55)</f>
        <v>1</v>
      </c>
      <c r="L19" s="29">
        <f>SUM([1]zdroj!L54:L55)</f>
        <v>2</v>
      </c>
      <c r="M19" s="29">
        <f>SUM([1]zdroj!M54:M55)</f>
        <v>2</v>
      </c>
      <c r="N19" s="29">
        <f>SUM([1]zdroj!N54:N55)</f>
        <v>7</v>
      </c>
      <c r="O19" s="29">
        <f>SUM([1]zdroj!O54:O55)</f>
        <v>12</v>
      </c>
      <c r="P19" s="29">
        <f>SUM([1]zdroj!P54:P55)</f>
        <v>2</v>
      </c>
      <c r="Q19" s="29">
        <f>SUM([1]zdroj!Q54:Q55)</f>
        <v>6</v>
      </c>
      <c r="R19" s="29">
        <f>SUM([1]zdroj!R54:R55)</f>
        <v>0</v>
      </c>
      <c r="S19" s="29">
        <f>SUM([1]zdroj!S54:S55)</f>
        <v>1</v>
      </c>
      <c r="T19" s="29">
        <f>SUM([1]zdroj!T54:T55)</f>
        <v>0</v>
      </c>
      <c r="U19" s="29">
        <f>SUM([1]zdroj!U54:U55)</f>
        <v>3</v>
      </c>
      <c r="V19" s="84">
        <f t="shared" si="0"/>
        <v>21</v>
      </c>
      <c r="W19" s="88">
        <f t="shared" si="1"/>
        <v>31</v>
      </c>
      <c r="X19" s="86">
        <f t="shared" si="2"/>
        <v>52</v>
      </c>
      <c r="Y19" s="87">
        <v>56</v>
      </c>
    </row>
    <row r="20" spans="1:25" ht="23.25" x14ac:dyDescent="0.25">
      <c r="A20" s="99"/>
      <c r="B20" s="28" t="s">
        <v>25</v>
      </c>
      <c r="C20" s="100" t="s">
        <v>114</v>
      </c>
      <c r="D20" s="45">
        <v>1</v>
      </c>
      <c r="E20" s="31" t="s">
        <v>150</v>
      </c>
      <c r="F20" s="29">
        <f>SUM([1]zdroj!F57:F58)</f>
        <v>2</v>
      </c>
      <c r="G20" s="29">
        <f>SUM([1]zdroj!G57:G58)</f>
        <v>7</v>
      </c>
      <c r="H20" s="29">
        <f>SUM([1]zdroj!H57:H58)</f>
        <v>8</v>
      </c>
      <c r="I20" s="29">
        <f>SUM([1]zdroj!I57:I58)</f>
        <v>6</v>
      </c>
      <c r="J20" s="29">
        <f>SUM([1]zdroj!J57:J58)</f>
        <v>10</v>
      </c>
      <c r="K20" s="29">
        <f>SUM([1]zdroj!K57:K58)</f>
        <v>14</v>
      </c>
      <c r="L20" s="29">
        <f>SUM([1]zdroj!L57:L58)</f>
        <v>9</v>
      </c>
      <c r="M20" s="29">
        <f>SUM([1]zdroj!M57:M58)</f>
        <v>5</v>
      </c>
      <c r="N20" s="29">
        <f>SUM([1]zdroj!N57:N58)</f>
        <v>36</v>
      </c>
      <c r="O20" s="29">
        <f>SUM([1]zdroj!O57:O58)</f>
        <v>47</v>
      </c>
      <c r="P20" s="29">
        <f>SUM([1]zdroj!P57:P58)</f>
        <v>64</v>
      </c>
      <c r="Q20" s="29">
        <f>SUM([1]zdroj!Q57:Q58)</f>
        <v>55</v>
      </c>
      <c r="R20" s="29">
        <f>SUM([1]zdroj!R57:R58)</f>
        <v>48</v>
      </c>
      <c r="S20" s="29">
        <f>SUM([1]zdroj!S57:S58)</f>
        <v>23</v>
      </c>
      <c r="T20" s="29">
        <f>SUM([1]zdroj!T57:T58)</f>
        <v>24</v>
      </c>
      <c r="U20" s="29">
        <f>SUM([1]zdroj!U57:U58)</f>
        <v>16</v>
      </c>
      <c r="V20" s="84">
        <f t="shared" si="0"/>
        <v>61</v>
      </c>
      <c r="W20" s="88">
        <f t="shared" si="1"/>
        <v>313</v>
      </c>
      <c r="X20" s="86">
        <f t="shared" si="2"/>
        <v>374</v>
      </c>
      <c r="Y20" s="87">
        <v>402</v>
      </c>
    </row>
    <row r="21" spans="1:25" ht="23.25" x14ac:dyDescent="0.25">
      <c r="A21" s="99"/>
      <c r="B21" s="28" t="s">
        <v>26</v>
      </c>
      <c r="C21" s="100"/>
      <c r="D21" s="45">
        <v>2</v>
      </c>
      <c r="E21" s="31" t="s">
        <v>150</v>
      </c>
      <c r="F21" s="29">
        <f>SUM([1]zdroj!F60:F61)</f>
        <v>3</v>
      </c>
      <c r="G21" s="29">
        <f>SUM([1]zdroj!G60:G61)</f>
        <v>7</v>
      </c>
      <c r="H21" s="29">
        <f>SUM([1]zdroj!H60:H61)</f>
        <v>10</v>
      </c>
      <c r="I21" s="29">
        <f>SUM([1]zdroj!I60:I61)</f>
        <v>9</v>
      </c>
      <c r="J21" s="29">
        <f>SUM([1]zdroj!J60:J61)</f>
        <v>17</v>
      </c>
      <c r="K21" s="29">
        <f>SUM([1]zdroj!K60:K61)</f>
        <v>11</v>
      </c>
      <c r="L21" s="29">
        <f>SUM([1]zdroj!L60:L61)</f>
        <v>13</v>
      </c>
      <c r="M21" s="29">
        <f>SUM([1]zdroj!M60:M61)</f>
        <v>12</v>
      </c>
      <c r="N21" s="29">
        <f>SUM([1]zdroj!N60:N61)</f>
        <v>20</v>
      </c>
      <c r="O21" s="29">
        <f>SUM([1]zdroj!O60:O61)</f>
        <v>25</v>
      </c>
      <c r="P21" s="29">
        <f>SUM([1]zdroj!P60:P61)</f>
        <v>33</v>
      </c>
      <c r="Q21" s="29">
        <f>SUM([1]zdroj!Q60:Q61)</f>
        <v>40</v>
      </c>
      <c r="R21" s="29">
        <f>SUM([1]zdroj!R60:R61)</f>
        <v>15</v>
      </c>
      <c r="S21" s="29">
        <f>SUM([1]zdroj!S60:S61)</f>
        <v>25</v>
      </c>
      <c r="T21" s="29">
        <f>SUM([1]zdroj!T60:T61)</f>
        <v>10</v>
      </c>
      <c r="U21" s="29">
        <f>SUM([1]zdroj!U60:U61)</f>
        <v>7</v>
      </c>
      <c r="V21" s="84">
        <f t="shared" si="0"/>
        <v>82</v>
      </c>
      <c r="W21" s="88">
        <f t="shared" si="1"/>
        <v>175</v>
      </c>
      <c r="X21" s="86">
        <f t="shared" si="2"/>
        <v>257</v>
      </c>
      <c r="Y21" s="87">
        <v>276</v>
      </c>
    </row>
    <row r="22" spans="1:25" ht="23.25" x14ac:dyDescent="0.25">
      <c r="A22" s="99">
        <v>7</v>
      </c>
      <c r="B22" s="26" t="s">
        <v>28</v>
      </c>
      <c r="C22" s="100" t="s">
        <v>115</v>
      </c>
      <c r="D22" s="67">
        <v>1</v>
      </c>
      <c r="E22" s="31" t="s">
        <v>150</v>
      </c>
      <c r="F22" s="29">
        <f>SUM([1]zdroj!F63:F64)</f>
        <v>3</v>
      </c>
      <c r="G22" s="29">
        <f>SUM([1]zdroj!G63:G64)</f>
        <v>6</v>
      </c>
      <c r="H22" s="29">
        <f>SUM([1]zdroj!H63:H64)</f>
        <v>4</v>
      </c>
      <c r="I22" s="29">
        <f>SUM([1]zdroj!I63:I64)</f>
        <v>3</v>
      </c>
      <c r="J22" s="29">
        <f>SUM([1]zdroj!J63:J64)</f>
        <v>4</v>
      </c>
      <c r="K22" s="29">
        <f>SUM([1]zdroj!K63:K64)</f>
        <v>3</v>
      </c>
      <c r="L22" s="29">
        <f>SUM([1]zdroj!L63:L64)</f>
        <v>0</v>
      </c>
      <c r="M22" s="29">
        <f>SUM([1]zdroj!M63:M64)</f>
        <v>4</v>
      </c>
      <c r="N22" s="29">
        <f>SUM([1]zdroj!N63:N64)</f>
        <v>2</v>
      </c>
      <c r="O22" s="29">
        <f>SUM([1]zdroj!O63:O64)</f>
        <v>5</v>
      </c>
      <c r="P22" s="29">
        <f>SUM([1]zdroj!P63:P64)</f>
        <v>7</v>
      </c>
      <c r="Q22" s="29">
        <f>SUM([1]zdroj!Q63:Q64)</f>
        <v>4</v>
      </c>
      <c r="R22" s="29">
        <f>SUM([1]zdroj!R63:R64)</f>
        <v>8</v>
      </c>
      <c r="S22" s="29">
        <f>SUM([1]zdroj!S63:S64)</f>
        <v>5</v>
      </c>
      <c r="T22" s="29">
        <f>SUM([1]zdroj!T63:T64)</f>
        <v>3</v>
      </c>
      <c r="U22" s="29">
        <f>SUM([1]zdroj!U63:U64)</f>
        <v>1</v>
      </c>
      <c r="V22" s="84">
        <f t="shared" si="0"/>
        <v>27</v>
      </c>
      <c r="W22" s="88">
        <f t="shared" si="1"/>
        <v>35</v>
      </c>
      <c r="X22" s="86">
        <f t="shared" si="2"/>
        <v>62</v>
      </c>
      <c r="Y22" s="87">
        <v>67</v>
      </c>
    </row>
    <row r="23" spans="1:25" ht="23.25" x14ac:dyDescent="0.25">
      <c r="A23" s="99"/>
      <c r="B23" s="26" t="s">
        <v>29</v>
      </c>
      <c r="C23" s="100"/>
      <c r="D23" s="45">
        <v>2</v>
      </c>
      <c r="E23" s="31" t="s">
        <v>150</v>
      </c>
      <c r="F23" s="29">
        <f>SUM([1]zdroj!F66:F67)</f>
        <v>1</v>
      </c>
      <c r="G23" s="29">
        <f>SUM([1]zdroj!G66:G67)</f>
        <v>8</v>
      </c>
      <c r="H23" s="29">
        <f>SUM([1]zdroj!H66:H67)</f>
        <v>7</v>
      </c>
      <c r="I23" s="29">
        <f>SUM([1]zdroj!I66:I67)</f>
        <v>2</v>
      </c>
      <c r="J23" s="29">
        <f>SUM([1]zdroj!J66:J67)</f>
        <v>6</v>
      </c>
      <c r="K23" s="29">
        <f>SUM([1]zdroj!K66:K67)</f>
        <v>3</v>
      </c>
      <c r="L23" s="29">
        <f>SUM([1]zdroj!L66:L67)</f>
        <v>2</v>
      </c>
      <c r="M23" s="29">
        <f>SUM([1]zdroj!M66:M67)</f>
        <v>12</v>
      </c>
      <c r="N23" s="29">
        <f>SUM([1]zdroj!N66:N67)</f>
        <v>4</v>
      </c>
      <c r="O23" s="29">
        <f>SUM([1]zdroj!O66:O67)</f>
        <v>9</v>
      </c>
      <c r="P23" s="29">
        <f>SUM([1]zdroj!P66:P67)</f>
        <v>12</v>
      </c>
      <c r="Q23" s="29">
        <f>SUM([1]zdroj!Q66:Q67)</f>
        <v>13</v>
      </c>
      <c r="R23" s="29">
        <f>SUM([1]zdroj!R66:R67)</f>
        <v>14</v>
      </c>
      <c r="S23" s="29">
        <f>SUM([1]zdroj!S66:S67)</f>
        <v>4</v>
      </c>
      <c r="T23" s="29">
        <f>SUM([1]zdroj!T66:T67)</f>
        <v>6</v>
      </c>
      <c r="U23" s="29">
        <f>SUM([1]zdroj!U66:U67)</f>
        <v>2</v>
      </c>
      <c r="V23" s="84">
        <f t="shared" si="0"/>
        <v>41</v>
      </c>
      <c r="W23" s="88">
        <f t="shared" si="1"/>
        <v>64</v>
      </c>
      <c r="X23" s="86">
        <f t="shared" si="2"/>
        <v>105</v>
      </c>
      <c r="Y23" s="87">
        <v>113</v>
      </c>
    </row>
    <row r="24" spans="1:25" ht="23.25" x14ac:dyDescent="0.25">
      <c r="A24" s="99"/>
      <c r="B24" s="26" t="s">
        <v>30</v>
      </c>
      <c r="C24" s="100" t="s">
        <v>116</v>
      </c>
      <c r="D24" s="45">
        <v>1</v>
      </c>
      <c r="E24" s="31" t="s">
        <v>150</v>
      </c>
      <c r="F24" s="29">
        <f>SUM([1]zdroj!F69:F70)</f>
        <v>3</v>
      </c>
      <c r="G24" s="29">
        <f>SUM([1]zdroj!G69:G70)</f>
        <v>9</v>
      </c>
      <c r="H24" s="29">
        <f>SUM([1]zdroj!H69:H70)</f>
        <v>10</v>
      </c>
      <c r="I24" s="29">
        <f>SUM([1]zdroj!I69:I70)</f>
        <v>8</v>
      </c>
      <c r="J24" s="29">
        <f>SUM([1]zdroj!J69:J70)</f>
        <v>5</v>
      </c>
      <c r="K24" s="29">
        <f>SUM([1]zdroj!K69:K70)</f>
        <v>4</v>
      </c>
      <c r="L24" s="29">
        <f>SUM([1]zdroj!L69:L70)</f>
        <v>10</v>
      </c>
      <c r="M24" s="29">
        <f>SUM([1]zdroj!M69:M70)</f>
        <v>6</v>
      </c>
      <c r="N24" s="29">
        <f>SUM([1]zdroj!N69:N70)</f>
        <v>6</v>
      </c>
      <c r="O24" s="29">
        <f>SUM([1]zdroj!O69:O70)</f>
        <v>18</v>
      </c>
      <c r="P24" s="29">
        <f>SUM([1]zdroj!P69:P70)</f>
        <v>24</v>
      </c>
      <c r="Q24" s="29">
        <f>SUM([1]zdroj!Q69:Q70)</f>
        <v>16</v>
      </c>
      <c r="R24" s="29">
        <f>SUM([1]zdroj!R69:R70)</f>
        <v>22</v>
      </c>
      <c r="S24" s="29">
        <f>SUM([1]zdroj!S69:S70)</f>
        <v>12</v>
      </c>
      <c r="T24" s="29">
        <f>SUM([1]zdroj!T69:T70)</f>
        <v>14</v>
      </c>
      <c r="U24" s="29">
        <f>SUM([1]zdroj!U69:U70)</f>
        <v>8</v>
      </c>
      <c r="V24" s="84">
        <f t="shared" si="0"/>
        <v>55</v>
      </c>
      <c r="W24" s="88">
        <f t="shared" si="1"/>
        <v>120</v>
      </c>
      <c r="X24" s="86">
        <f t="shared" si="2"/>
        <v>175</v>
      </c>
      <c r="Y24" s="87">
        <v>188</v>
      </c>
    </row>
    <row r="25" spans="1:25" ht="23.25" x14ac:dyDescent="0.25">
      <c r="A25" s="99"/>
      <c r="B25" s="26" t="s">
        <v>31</v>
      </c>
      <c r="C25" s="100"/>
      <c r="D25" s="45">
        <v>2</v>
      </c>
      <c r="E25" s="31" t="s">
        <v>150</v>
      </c>
      <c r="F25" s="29">
        <f>SUM([1]zdroj!F72:F73)</f>
        <v>2</v>
      </c>
      <c r="G25" s="29">
        <f>SUM([1]zdroj!G72:G73)</f>
        <v>13</v>
      </c>
      <c r="H25" s="29">
        <f>SUM([1]zdroj!H72:H73)</f>
        <v>19</v>
      </c>
      <c r="I25" s="29">
        <f>SUM([1]zdroj!I72:I73)</f>
        <v>6</v>
      </c>
      <c r="J25" s="29">
        <f>SUM([1]zdroj!J72:J73)</f>
        <v>3</v>
      </c>
      <c r="K25" s="29">
        <f>SUM([1]zdroj!K72:K73)</f>
        <v>6</v>
      </c>
      <c r="L25" s="29">
        <f>SUM([1]zdroj!L72:L73)</f>
        <v>6</v>
      </c>
      <c r="M25" s="29">
        <f>SUM([1]zdroj!M72:M73)</f>
        <v>5</v>
      </c>
      <c r="N25" s="29">
        <f>SUM([1]zdroj!N72:N73)</f>
        <v>7</v>
      </c>
      <c r="O25" s="29">
        <f>SUM([1]zdroj!O72:O73)</f>
        <v>10</v>
      </c>
      <c r="P25" s="29">
        <f>SUM([1]zdroj!P72:P73)</f>
        <v>14</v>
      </c>
      <c r="Q25" s="29">
        <f>SUM([1]zdroj!Q72:Q73)</f>
        <v>16</v>
      </c>
      <c r="R25" s="29">
        <f>SUM([1]zdroj!R72:R73)</f>
        <v>12</v>
      </c>
      <c r="S25" s="29">
        <f>SUM([1]zdroj!S72:S73)</f>
        <v>8</v>
      </c>
      <c r="T25" s="29">
        <f>SUM([1]zdroj!T72:T73)</f>
        <v>10</v>
      </c>
      <c r="U25" s="29">
        <f>SUM([1]zdroj!U72:U73)</f>
        <v>5</v>
      </c>
      <c r="V25" s="84">
        <f t="shared" si="0"/>
        <v>60</v>
      </c>
      <c r="W25" s="88">
        <f t="shared" si="1"/>
        <v>82</v>
      </c>
      <c r="X25" s="86">
        <f t="shared" si="2"/>
        <v>142</v>
      </c>
      <c r="Y25" s="87">
        <v>153</v>
      </c>
    </row>
    <row r="26" spans="1:25" ht="23.25" x14ac:dyDescent="0.25">
      <c r="A26" s="99">
        <v>8</v>
      </c>
      <c r="B26" s="26" t="s">
        <v>33</v>
      </c>
      <c r="C26" s="100">
        <v>8</v>
      </c>
      <c r="D26" s="45">
        <v>1</v>
      </c>
      <c r="E26" s="31" t="s">
        <v>150</v>
      </c>
      <c r="F26" s="29">
        <f>SUM([1]zdroj!F75:F76)</f>
        <v>23</v>
      </c>
      <c r="G26" s="29">
        <f>SUM([1]zdroj!G75:G76)</f>
        <v>36</v>
      </c>
      <c r="H26" s="29">
        <f>SUM([1]zdroj!H75:H76)</f>
        <v>10</v>
      </c>
      <c r="I26" s="29">
        <f>SUM([1]zdroj!I75:I76)</f>
        <v>15</v>
      </c>
      <c r="J26" s="29">
        <f>SUM([1]zdroj!J75:J76)</f>
        <v>26</v>
      </c>
      <c r="K26" s="29">
        <f>SUM([1]zdroj!K75:K76)</f>
        <v>20</v>
      </c>
      <c r="L26" s="29">
        <f>SUM([1]zdroj!L75:L76)</f>
        <v>21</v>
      </c>
      <c r="M26" s="29">
        <f>SUM([1]zdroj!M75:M76)</f>
        <v>28</v>
      </c>
      <c r="N26" s="29">
        <f>SUM([1]zdroj!N75:N76)</f>
        <v>38</v>
      </c>
      <c r="O26" s="29">
        <f>SUM([1]zdroj!O75:O76)</f>
        <v>68</v>
      </c>
      <c r="P26" s="29">
        <f>SUM([1]zdroj!P75:P76)</f>
        <v>97</v>
      </c>
      <c r="Q26" s="29">
        <f>SUM([1]zdroj!Q75:Q76)</f>
        <v>114</v>
      </c>
      <c r="R26" s="29">
        <f>SUM([1]zdroj!R75:R76)</f>
        <v>110</v>
      </c>
      <c r="S26" s="29">
        <f>SUM([1]zdroj!S75:S76)</f>
        <v>63</v>
      </c>
      <c r="T26" s="29">
        <f>SUM([1]zdroj!T75:T76)</f>
        <v>56</v>
      </c>
      <c r="U26" s="29">
        <f>SUM([1]zdroj!U75:U76)</f>
        <v>41</v>
      </c>
      <c r="V26" s="84">
        <f t="shared" si="0"/>
        <v>179</v>
      </c>
      <c r="W26" s="88">
        <f t="shared" si="1"/>
        <v>587</v>
      </c>
      <c r="X26" s="86">
        <f t="shared" si="2"/>
        <v>766</v>
      </c>
      <c r="Y26" s="87">
        <v>823</v>
      </c>
    </row>
    <row r="27" spans="1:25" ht="23.25" x14ac:dyDescent="0.25">
      <c r="A27" s="99"/>
      <c r="B27" s="26" t="s">
        <v>34</v>
      </c>
      <c r="C27" s="100"/>
      <c r="D27" s="45">
        <v>2</v>
      </c>
      <c r="E27" s="31" t="s">
        <v>150</v>
      </c>
      <c r="F27" s="29">
        <f>SUM([1]zdroj!F78:F79)</f>
        <v>77</v>
      </c>
      <c r="G27" s="29">
        <f>SUM([1]zdroj!G78:G79)</f>
        <v>95</v>
      </c>
      <c r="H27" s="29">
        <f>SUM([1]zdroj!H78:H79)</f>
        <v>57</v>
      </c>
      <c r="I27" s="29">
        <f>SUM([1]zdroj!I78:I79)</f>
        <v>35</v>
      </c>
      <c r="J27" s="29">
        <f>SUM([1]zdroj!J78:J79)</f>
        <v>15</v>
      </c>
      <c r="K27" s="29">
        <f>SUM([1]zdroj!K78:K79)</f>
        <v>32</v>
      </c>
      <c r="L27" s="29">
        <f>SUM([1]zdroj!L78:L79)</f>
        <v>19</v>
      </c>
      <c r="M27" s="29">
        <f>SUM([1]zdroj!M78:M79)</f>
        <v>30</v>
      </c>
      <c r="N27" s="29">
        <f>SUM([1]zdroj!N78:N79)</f>
        <v>30</v>
      </c>
      <c r="O27" s="29">
        <f>SUM([1]zdroj!O78:O79)</f>
        <v>54</v>
      </c>
      <c r="P27" s="29">
        <f>SUM([1]zdroj!P78:P79)</f>
        <v>59</v>
      </c>
      <c r="Q27" s="29">
        <f>SUM([1]zdroj!Q78:Q79)</f>
        <v>88</v>
      </c>
      <c r="R27" s="29">
        <f>SUM([1]zdroj!R78:R79)</f>
        <v>98</v>
      </c>
      <c r="S27" s="29">
        <f>SUM([1]zdroj!S78:S79)</f>
        <v>72</v>
      </c>
      <c r="T27" s="29">
        <f>SUM([1]zdroj!T78:T79)</f>
        <v>62</v>
      </c>
      <c r="U27" s="29">
        <f>SUM([1]zdroj!U78:U79)</f>
        <v>35</v>
      </c>
      <c r="V27" s="84">
        <f t="shared" si="0"/>
        <v>360</v>
      </c>
      <c r="W27" s="88">
        <f t="shared" si="1"/>
        <v>498</v>
      </c>
      <c r="X27" s="86">
        <f t="shared" si="2"/>
        <v>858</v>
      </c>
      <c r="Y27" s="87">
        <v>922</v>
      </c>
    </row>
    <row r="28" spans="1:25" ht="23.25" x14ac:dyDescent="0.25">
      <c r="A28" s="99">
        <v>9</v>
      </c>
      <c r="B28" s="26" t="s">
        <v>36</v>
      </c>
      <c r="C28" s="100" t="s">
        <v>117</v>
      </c>
      <c r="D28" s="45">
        <v>1</v>
      </c>
      <c r="E28" s="31" t="s">
        <v>150</v>
      </c>
      <c r="F28" s="29">
        <f>SUM([1]zdroj!F81:F82)</f>
        <v>2</v>
      </c>
      <c r="G28" s="29">
        <f>SUM([1]zdroj!G81:G82)</f>
        <v>5</v>
      </c>
      <c r="H28" s="29">
        <f>SUM([1]zdroj!H81:H82)</f>
        <v>5</v>
      </c>
      <c r="I28" s="29">
        <f>SUM([1]zdroj!I81:I82)</f>
        <v>5</v>
      </c>
      <c r="J28" s="29">
        <f>SUM([1]zdroj!J81:J82)</f>
        <v>6</v>
      </c>
      <c r="K28" s="29">
        <f>SUM([1]zdroj!K81:K82)</f>
        <v>3</v>
      </c>
      <c r="L28" s="29">
        <f>SUM([1]zdroj!L81:L82)</f>
        <v>5</v>
      </c>
      <c r="M28" s="29">
        <f>SUM([1]zdroj!M81:M82)</f>
        <v>5</v>
      </c>
      <c r="N28" s="29">
        <f>SUM([1]zdroj!N81:N82)</f>
        <v>6</v>
      </c>
      <c r="O28" s="29">
        <f>SUM([1]zdroj!O81:O82)</f>
        <v>12</v>
      </c>
      <c r="P28" s="29">
        <f>SUM([1]zdroj!P81:P82)</f>
        <v>12</v>
      </c>
      <c r="Q28" s="29">
        <f>SUM([1]zdroj!Q81:Q82)</f>
        <v>10</v>
      </c>
      <c r="R28" s="29">
        <f>SUM([1]zdroj!R81:R82)</f>
        <v>21</v>
      </c>
      <c r="S28" s="29">
        <f>SUM([1]zdroj!S81:S82)</f>
        <v>14</v>
      </c>
      <c r="T28" s="29">
        <f>SUM([1]zdroj!T81:T82)</f>
        <v>21</v>
      </c>
      <c r="U28" s="29">
        <f>SUM([1]zdroj!U81:U82)</f>
        <v>15</v>
      </c>
      <c r="V28" s="84">
        <f t="shared" si="0"/>
        <v>36</v>
      </c>
      <c r="W28" s="88">
        <f t="shared" si="1"/>
        <v>111</v>
      </c>
      <c r="X28" s="86">
        <f t="shared" si="2"/>
        <v>147</v>
      </c>
      <c r="Y28" s="87">
        <v>158</v>
      </c>
    </row>
    <row r="29" spans="1:25" ht="23.25" x14ac:dyDescent="0.25">
      <c r="A29" s="99"/>
      <c r="B29" s="26" t="s">
        <v>37</v>
      </c>
      <c r="C29" s="100"/>
      <c r="D29" s="45">
        <v>2</v>
      </c>
      <c r="E29" s="31" t="s">
        <v>150</v>
      </c>
      <c r="F29" s="29">
        <f>SUM([1]zdroj!F84:F85)</f>
        <v>23</v>
      </c>
      <c r="G29" s="29">
        <f>SUM([1]zdroj!G84:G85)</f>
        <v>18</v>
      </c>
      <c r="H29" s="29">
        <f>SUM([1]zdroj!H84:H85)</f>
        <v>27</v>
      </c>
      <c r="I29" s="29">
        <f>SUM([1]zdroj!I84:I85)</f>
        <v>5</v>
      </c>
      <c r="J29" s="29">
        <f>SUM([1]zdroj!J84:J85)</f>
        <v>3</v>
      </c>
      <c r="K29" s="29">
        <f>SUM([1]zdroj!K84:K85)</f>
        <v>9</v>
      </c>
      <c r="L29" s="29">
        <f>SUM([1]zdroj!L84:L85)</f>
        <v>9</v>
      </c>
      <c r="M29" s="29">
        <f>SUM([1]zdroj!M84:M85)</f>
        <v>4</v>
      </c>
      <c r="N29" s="29">
        <f>SUM([1]zdroj!N84:N85)</f>
        <v>5</v>
      </c>
      <c r="O29" s="29">
        <f>SUM([1]zdroj!O84:O85)</f>
        <v>11</v>
      </c>
      <c r="P29" s="29">
        <f>SUM([1]zdroj!P84:P85)</f>
        <v>4</v>
      </c>
      <c r="Q29" s="29">
        <f>SUM([1]zdroj!Q84:Q85)</f>
        <v>10</v>
      </c>
      <c r="R29" s="29">
        <f>SUM([1]zdroj!R84:R85)</f>
        <v>8</v>
      </c>
      <c r="S29" s="29">
        <f>SUM([1]zdroj!S84:S85)</f>
        <v>6</v>
      </c>
      <c r="T29" s="29">
        <f>SUM([1]zdroj!T84:T85)</f>
        <v>11</v>
      </c>
      <c r="U29" s="29">
        <f>SUM([1]zdroj!U84:U85)</f>
        <v>8</v>
      </c>
      <c r="V29" s="84">
        <f t="shared" si="0"/>
        <v>98</v>
      </c>
      <c r="W29" s="88">
        <f t="shared" si="1"/>
        <v>63</v>
      </c>
      <c r="X29" s="86">
        <f t="shared" si="2"/>
        <v>161</v>
      </c>
      <c r="Y29" s="87">
        <v>173</v>
      </c>
    </row>
    <row r="30" spans="1:25" ht="23.25" x14ac:dyDescent="0.25">
      <c r="A30" s="99"/>
      <c r="B30" s="26" t="s">
        <v>38</v>
      </c>
      <c r="C30" s="100" t="s">
        <v>118</v>
      </c>
      <c r="D30" s="45">
        <v>1</v>
      </c>
      <c r="E30" s="31" t="s">
        <v>150</v>
      </c>
      <c r="F30" s="29">
        <f>SUM([1]zdroj!F87:F87)</f>
        <v>1</v>
      </c>
      <c r="G30" s="29">
        <f>SUM([1]zdroj!G87:G87)</f>
        <v>3</v>
      </c>
      <c r="H30" s="29">
        <f>SUM([1]zdroj!H87:H87)</f>
        <v>0</v>
      </c>
      <c r="I30" s="29">
        <f>SUM([1]zdroj!I87:I87)</f>
        <v>2</v>
      </c>
      <c r="J30" s="29">
        <f>SUM([1]zdroj!J87:J87)</f>
        <v>0</v>
      </c>
      <c r="K30" s="29">
        <f>SUM([1]zdroj!K87:K87)</f>
        <v>0</v>
      </c>
      <c r="L30" s="29">
        <f>SUM([1]zdroj!L87:L87)</f>
        <v>1</v>
      </c>
      <c r="M30" s="29">
        <f>SUM([1]zdroj!M87:M87)</f>
        <v>0</v>
      </c>
      <c r="N30" s="29">
        <f>SUM([1]zdroj!N87:N87)</f>
        <v>0</v>
      </c>
      <c r="O30" s="29">
        <f>SUM([1]zdroj!O87:O87)</f>
        <v>1</v>
      </c>
      <c r="P30" s="29">
        <f>SUM([1]zdroj!P87:P87)</f>
        <v>2</v>
      </c>
      <c r="Q30" s="29">
        <f>SUM([1]zdroj!Q87:Q87)</f>
        <v>0</v>
      </c>
      <c r="R30" s="29">
        <f>SUM([1]zdroj!R87:R87)</f>
        <v>0</v>
      </c>
      <c r="S30" s="29">
        <f>SUM([1]zdroj!S87:S87)</f>
        <v>0</v>
      </c>
      <c r="T30" s="29">
        <f>SUM([1]zdroj!T87:T87)</f>
        <v>1</v>
      </c>
      <c r="U30" s="29">
        <f>SUM([1]zdroj!U87:U87)</f>
        <v>0</v>
      </c>
      <c r="V30" s="84">
        <f t="shared" si="0"/>
        <v>7</v>
      </c>
      <c r="W30" s="88">
        <f t="shared" si="1"/>
        <v>4</v>
      </c>
      <c r="X30" s="86">
        <f t="shared" si="2"/>
        <v>11</v>
      </c>
      <c r="Y30" s="87">
        <v>12</v>
      </c>
    </row>
    <row r="31" spans="1:25" ht="23.25" x14ac:dyDescent="0.25">
      <c r="A31" s="99"/>
      <c r="B31" s="26" t="s">
        <v>39</v>
      </c>
      <c r="C31" s="100"/>
      <c r="D31" s="45">
        <v>2</v>
      </c>
      <c r="E31" s="31" t="s">
        <v>150</v>
      </c>
      <c r="F31" s="29">
        <f>SUM([1]zdroj!F90:F91)</f>
        <v>2</v>
      </c>
      <c r="G31" s="29">
        <f>SUM([1]zdroj!G90:G91)</f>
        <v>2</v>
      </c>
      <c r="H31" s="29">
        <f>SUM([1]zdroj!H90:H91)</f>
        <v>1</v>
      </c>
      <c r="I31" s="29">
        <f>SUM([1]zdroj!I90:I91)</f>
        <v>1</v>
      </c>
      <c r="J31" s="29">
        <f>SUM([1]zdroj!J90:J91)</f>
        <v>0</v>
      </c>
      <c r="K31" s="29">
        <f>SUM([1]zdroj!K90:K91)</f>
        <v>2</v>
      </c>
      <c r="L31" s="29">
        <f>SUM([1]zdroj!L90:L91)</f>
        <v>0</v>
      </c>
      <c r="M31" s="29">
        <f>SUM([1]zdroj!M90:M91)</f>
        <v>2</v>
      </c>
      <c r="N31" s="29">
        <f>SUM([1]zdroj!N90:N91)</f>
        <v>1</v>
      </c>
      <c r="O31" s="29">
        <f>SUM([1]zdroj!O90:O91)</f>
        <v>10</v>
      </c>
      <c r="P31" s="29">
        <f>SUM([1]zdroj!P90:P91)</f>
        <v>1</v>
      </c>
      <c r="Q31" s="29">
        <f>SUM([1]zdroj!Q90:Q91)</f>
        <v>7</v>
      </c>
      <c r="R31" s="29">
        <f>SUM([1]zdroj!R90:R91)</f>
        <v>1</v>
      </c>
      <c r="S31" s="29">
        <f>SUM([1]zdroj!S90:S91)</f>
        <v>4</v>
      </c>
      <c r="T31" s="29">
        <f>SUM([1]zdroj!T90:T91)</f>
        <v>0</v>
      </c>
      <c r="U31" s="29">
        <f>SUM([1]zdroj!U90:U91)</f>
        <v>1</v>
      </c>
      <c r="V31" s="84">
        <f t="shared" si="0"/>
        <v>10</v>
      </c>
      <c r="W31" s="88">
        <f t="shared" si="1"/>
        <v>25</v>
      </c>
      <c r="X31" s="86">
        <f t="shared" si="2"/>
        <v>35</v>
      </c>
      <c r="Y31" s="87">
        <v>38</v>
      </c>
    </row>
    <row r="32" spans="1:25" ht="23.25" x14ac:dyDescent="0.25">
      <c r="A32" s="99">
        <v>10</v>
      </c>
      <c r="B32" s="26" t="s">
        <v>41</v>
      </c>
      <c r="C32" s="100" t="s">
        <v>119</v>
      </c>
      <c r="D32" s="67">
        <v>1</v>
      </c>
      <c r="E32" s="31" t="s">
        <v>150</v>
      </c>
      <c r="F32" s="29">
        <f>SUM([1]zdroj!F93:F94)</f>
        <v>4</v>
      </c>
      <c r="G32" s="29">
        <f>SUM([1]zdroj!G93:G94)</f>
        <v>12</v>
      </c>
      <c r="H32" s="29">
        <f>SUM([1]zdroj!H93:H94)</f>
        <v>11</v>
      </c>
      <c r="I32" s="29">
        <f>SUM([1]zdroj!I93:I94)</f>
        <v>9</v>
      </c>
      <c r="J32" s="29">
        <f>SUM([1]zdroj!J93:J94)</f>
        <v>12</v>
      </c>
      <c r="K32" s="29">
        <f>SUM([1]zdroj!K93:K94)</f>
        <v>13</v>
      </c>
      <c r="L32" s="29">
        <f>SUM([1]zdroj!L93:L94)</f>
        <v>9</v>
      </c>
      <c r="M32" s="29">
        <f>SUM([1]zdroj!M93:M94)</f>
        <v>13</v>
      </c>
      <c r="N32" s="29">
        <f>SUM([1]zdroj!N93:N94)</f>
        <v>6</v>
      </c>
      <c r="O32" s="29">
        <f>SUM([1]zdroj!O93:O94)</f>
        <v>9</v>
      </c>
      <c r="P32" s="29">
        <f>SUM([1]zdroj!P93:P94)</f>
        <v>15</v>
      </c>
      <c r="Q32" s="29">
        <f>SUM([1]zdroj!Q93:Q94)</f>
        <v>37</v>
      </c>
      <c r="R32" s="29">
        <f>SUM([1]zdroj!R93:R94)</f>
        <v>26</v>
      </c>
      <c r="S32" s="29">
        <f>SUM([1]zdroj!S93:S94)</f>
        <v>14</v>
      </c>
      <c r="T32" s="29">
        <f>SUM([1]zdroj!T93:T94)</f>
        <v>15</v>
      </c>
      <c r="U32" s="29">
        <f>SUM([1]zdroj!U93:U94)</f>
        <v>9</v>
      </c>
      <c r="V32" s="84">
        <f t="shared" si="0"/>
        <v>83</v>
      </c>
      <c r="W32" s="88">
        <f t="shared" si="1"/>
        <v>131</v>
      </c>
      <c r="X32" s="86">
        <f t="shared" si="2"/>
        <v>214</v>
      </c>
      <c r="Y32" s="87">
        <v>230</v>
      </c>
    </row>
    <row r="33" spans="1:25" ht="23.25" x14ac:dyDescent="0.25">
      <c r="A33" s="99"/>
      <c r="B33" s="26" t="s">
        <v>42</v>
      </c>
      <c r="C33" s="100"/>
      <c r="D33" s="45">
        <v>2</v>
      </c>
      <c r="E33" s="31" t="s">
        <v>150</v>
      </c>
      <c r="F33" s="29">
        <f>SUM([1]zdroj!F96:F97)</f>
        <v>4</v>
      </c>
      <c r="G33" s="29">
        <f>SUM([1]zdroj!G96:G97)</f>
        <v>2</v>
      </c>
      <c r="H33" s="29">
        <f>SUM([1]zdroj!H96:H97)</f>
        <v>9</v>
      </c>
      <c r="I33" s="29">
        <f>SUM([1]zdroj!I96:I97)</f>
        <v>4</v>
      </c>
      <c r="J33" s="29">
        <f>SUM([1]zdroj!J96:J97)</f>
        <v>3</v>
      </c>
      <c r="K33" s="29">
        <f>SUM([1]zdroj!K96:K97)</f>
        <v>5</v>
      </c>
      <c r="L33" s="29">
        <f>SUM([1]zdroj!L96:L97)</f>
        <v>11</v>
      </c>
      <c r="M33" s="29">
        <f>SUM([1]zdroj!M96:M97)</f>
        <v>18</v>
      </c>
      <c r="N33" s="29">
        <f>SUM([1]zdroj!N96:N97)</f>
        <v>13</v>
      </c>
      <c r="O33" s="29">
        <f>SUM([1]zdroj!O96:O97)</f>
        <v>16</v>
      </c>
      <c r="P33" s="29">
        <f>SUM([1]zdroj!P96:P97)</f>
        <v>18</v>
      </c>
      <c r="Q33" s="29">
        <f>SUM([1]zdroj!Q96:Q97)</f>
        <v>31</v>
      </c>
      <c r="R33" s="29">
        <f>SUM([1]zdroj!R96:R97)</f>
        <v>22</v>
      </c>
      <c r="S33" s="29">
        <f>SUM([1]zdroj!S96:S97)</f>
        <v>31</v>
      </c>
      <c r="T33" s="29">
        <f>SUM([1]zdroj!T96:T97)</f>
        <v>16</v>
      </c>
      <c r="U33" s="29">
        <f>SUM([1]zdroj!U96:U97)</f>
        <v>14</v>
      </c>
      <c r="V33" s="84">
        <f t="shared" si="0"/>
        <v>56</v>
      </c>
      <c r="W33" s="88">
        <f t="shared" si="1"/>
        <v>161</v>
      </c>
      <c r="X33" s="86">
        <f t="shared" si="2"/>
        <v>217</v>
      </c>
      <c r="Y33" s="87">
        <v>233</v>
      </c>
    </row>
    <row r="34" spans="1:25" ht="23.25" x14ac:dyDescent="0.25">
      <c r="A34" s="99"/>
      <c r="B34" s="26" t="s">
        <v>43</v>
      </c>
      <c r="C34" s="100" t="s">
        <v>120</v>
      </c>
      <c r="D34" s="45">
        <v>1</v>
      </c>
      <c r="E34" s="31" t="s">
        <v>150</v>
      </c>
      <c r="F34" s="29">
        <f>SUM([1]zdroj!F99:F100)</f>
        <v>2</v>
      </c>
      <c r="G34" s="29">
        <f>SUM([1]zdroj!G99:G100)</f>
        <v>5</v>
      </c>
      <c r="H34" s="29">
        <f>SUM([1]zdroj!H99:H100)</f>
        <v>1</v>
      </c>
      <c r="I34" s="29">
        <f>SUM([1]zdroj!I99:I100)</f>
        <v>0</v>
      </c>
      <c r="J34" s="29">
        <f>SUM([1]zdroj!J99:J100)</f>
        <v>2</v>
      </c>
      <c r="K34" s="29">
        <f>SUM([1]zdroj!K99:K100)</f>
        <v>1</v>
      </c>
      <c r="L34" s="29">
        <f>SUM([1]zdroj!L99:L100)</f>
        <v>1</v>
      </c>
      <c r="M34" s="29">
        <f>SUM([1]zdroj!M99:M100)</f>
        <v>6</v>
      </c>
      <c r="N34" s="29">
        <f>SUM([1]zdroj!N99:N100)</f>
        <v>6</v>
      </c>
      <c r="O34" s="29">
        <f>SUM([1]zdroj!O99:O100)</f>
        <v>12</v>
      </c>
      <c r="P34" s="29">
        <f>SUM([1]zdroj!P99:P100)</f>
        <v>10</v>
      </c>
      <c r="Q34" s="29">
        <f>SUM([1]zdroj!Q99:Q100)</f>
        <v>13</v>
      </c>
      <c r="R34" s="29">
        <f>SUM([1]zdroj!R99:R100)</f>
        <v>6</v>
      </c>
      <c r="S34" s="29">
        <f>SUM([1]zdroj!S99:S100)</f>
        <v>11</v>
      </c>
      <c r="T34" s="29">
        <f>SUM([1]zdroj!T99:T100)</f>
        <v>6</v>
      </c>
      <c r="U34" s="29">
        <f>SUM([1]zdroj!U99:U100)</f>
        <v>1</v>
      </c>
      <c r="V34" s="84">
        <f t="shared" si="0"/>
        <v>18</v>
      </c>
      <c r="W34" s="88">
        <f t="shared" si="1"/>
        <v>65</v>
      </c>
      <c r="X34" s="86">
        <f t="shared" si="2"/>
        <v>83</v>
      </c>
      <c r="Y34" s="87">
        <v>89</v>
      </c>
    </row>
    <row r="35" spans="1:25" ht="23.25" x14ac:dyDescent="0.25">
      <c r="A35" s="99"/>
      <c r="B35" s="26" t="s">
        <v>44</v>
      </c>
      <c r="C35" s="100"/>
      <c r="D35" s="45">
        <v>2</v>
      </c>
      <c r="E35" s="31" t="s">
        <v>150</v>
      </c>
      <c r="F35" s="29">
        <f>SUM([1]zdroj!F102:F103)</f>
        <v>3</v>
      </c>
      <c r="G35" s="29">
        <f>SUM([1]zdroj!G102:G103)</f>
        <v>3</v>
      </c>
      <c r="H35" s="29">
        <f>SUM([1]zdroj!H102:H103)</f>
        <v>6</v>
      </c>
      <c r="I35" s="29">
        <f>SUM([1]zdroj!I102:I103)</f>
        <v>3</v>
      </c>
      <c r="J35" s="29">
        <f>SUM([1]zdroj!J102:J103)</f>
        <v>4</v>
      </c>
      <c r="K35" s="29">
        <f>SUM([1]zdroj!K102:K103)</f>
        <v>2</v>
      </c>
      <c r="L35" s="29">
        <f>SUM([1]zdroj!L102:L103)</f>
        <v>1</v>
      </c>
      <c r="M35" s="29">
        <f>SUM([1]zdroj!M102:M103)</f>
        <v>6</v>
      </c>
      <c r="N35" s="29">
        <f>SUM([1]zdroj!N102:N103)</f>
        <v>4</v>
      </c>
      <c r="O35" s="29">
        <f>SUM([1]zdroj!O102:O103)</f>
        <v>9</v>
      </c>
      <c r="P35" s="29">
        <f>SUM([1]zdroj!P102:P103)</f>
        <v>9</v>
      </c>
      <c r="Q35" s="29">
        <f>SUM([1]zdroj!Q102:Q103)</f>
        <v>12</v>
      </c>
      <c r="R35" s="29">
        <f>SUM([1]zdroj!R102:R103)</f>
        <v>7</v>
      </c>
      <c r="S35" s="29">
        <f>SUM([1]zdroj!S102:S103)</f>
        <v>13</v>
      </c>
      <c r="T35" s="29">
        <f>SUM([1]zdroj!T102:T103)</f>
        <v>6</v>
      </c>
      <c r="U35" s="29">
        <f>SUM([1]zdroj!U102:U103)</f>
        <v>5</v>
      </c>
      <c r="V35" s="84">
        <f t="shared" si="0"/>
        <v>28</v>
      </c>
      <c r="W35" s="88">
        <f t="shared" si="1"/>
        <v>65</v>
      </c>
      <c r="X35" s="86">
        <f t="shared" si="2"/>
        <v>93</v>
      </c>
      <c r="Y35" s="87">
        <v>100</v>
      </c>
    </row>
    <row r="36" spans="1:25" ht="23.25" x14ac:dyDescent="0.25">
      <c r="A36" s="99">
        <v>11</v>
      </c>
      <c r="B36" s="26" t="s">
        <v>46</v>
      </c>
      <c r="C36" s="100">
        <v>11</v>
      </c>
      <c r="D36" s="45">
        <v>1</v>
      </c>
      <c r="E36" s="31" t="s">
        <v>150</v>
      </c>
      <c r="F36" s="29">
        <f>SUM([1]zdroj!F105:F106)</f>
        <v>7</v>
      </c>
      <c r="G36" s="29">
        <f>SUM([1]zdroj!G105:G106)</f>
        <v>6</v>
      </c>
      <c r="H36" s="29">
        <f>SUM([1]zdroj!H105:H106)</f>
        <v>16</v>
      </c>
      <c r="I36" s="29">
        <f>SUM([1]zdroj!I105:I106)</f>
        <v>8</v>
      </c>
      <c r="J36" s="29">
        <f>SUM([1]zdroj!J105:J106)</f>
        <v>4</v>
      </c>
      <c r="K36" s="29">
        <f>SUM([1]zdroj!K105:K106)</f>
        <v>4</v>
      </c>
      <c r="L36" s="29">
        <f>SUM([1]zdroj!L105:L106)</f>
        <v>11</v>
      </c>
      <c r="M36" s="29">
        <f>SUM([1]zdroj!M105:M106)</f>
        <v>2</v>
      </c>
      <c r="N36" s="29">
        <f>SUM([1]zdroj!N105:N106)</f>
        <v>10</v>
      </c>
      <c r="O36" s="29">
        <f>SUM([1]zdroj!O105:O106)</f>
        <v>18</v>
      </c>
      <c r="P36" s="29">
        <f>SUM([1]zdroj!P105:P106)</f>
        <v>20</v>
      </c>
      <c r="Q36" s="29">
        <f>SUM([1]zdroj!Q105:Q106)</f>
        <v>9</v>
      </c>
      <c r="R36" s="29">
        <f>SUM([1]zdroj!R105:R106)</f>
        <v>12</v>
      </c>
      <c r="S36" s="29">
        <f>SUM([1]zdroj!S105:S106)</f>
        <v>11</v>
      </c>
      <c r="T36" s="29">
        <f>SUM([1]zdroj!T105:T106)</f>
        <v>23</v>
      </c>
      <c r="U36" s="29">
        <f>SUM([1]zdroj!U105:U106)</f>
        <v>9</v>
      </c>
      <c r="V36" s="84">
        <f t="shared" si="0"/>
        <v>58</v>
      </c>
      <c r="W36" s="88">
        <f t="shared" si="1"/>
        <v>112</v>
      </c>
      <c r="X36" s="86">
        <f t="shared" si="2"/>
        <v>170</v>
      </c>
      <c r="Y36" s="87">
        <v>183</v>
      </c>
    </row>
    <row r="37" spans="1:25" ht="23.25" x14ac:dyDescent="0.25">
      <c r="A37" s="99"/>
      <c r="B37" s="26" t="s">
        <v>47</v>
      </c>
      <c r="C37" s="100"/>
      <c r="D37" s="45">
        <v>2</v>
      </c>
      <c r="E37" s="31" t="s">
        <v>150</v>
      </c>
      <c r="F37" s="29">
        <f>SUM([1]zdroj!F108:F109)</f>
        <v>3</v>
      </c>
      <c r="G37" s="29">
        <f>SUM([1]zdroj!G108:G109)</f>
        <v>4</v>
      </c>
      <c r="H37" s="29">
        <f>SUM([1]zdroj!H108:H109)</f>
        <v>1</v>
      </c>
      <c r="I37" s="29">
        <f>SUM([1]zdroj!I108:I109)</f>
        <v>8</v>
      </c>
      <c r="J37" s="29">
        <f>SUM([1]zdroj!J108:J109)</f>
        <v>2</v>
      </c>
      <c r="K37" s="29">
        <f>SUM([1]zdroj!K108:K109)</f>
        <v>3</v>
      </c>
      <c r="L37" s="29">
        <f>SUM([1]zdroj!L108:L109)</f>
        <v>9</v>
      </c>
      <c r="M37" s="29">
        <f>SUM([1]zdroj!M108:M109)</f>
        <v>5</v>
      </c>
      <c r="N37" s="29">
        <f>SUM([1]zdroj!N108:N109)</f>
        <v>7</v>
      </c>
      <c r="O37" s="29">
        <f>SUM([1]zdroj!O108:O109)</f>
        <v>8</v>
      </c>
      <c r="P37" s="29">
        <f>SUM([1]zdroj!P108:P109)</f>
        <v>23</v>
      </c>
      <c r="Q37" s="29">
        <f>SUM([1]zdroj!Q108:Q109)</f>
        <v>21</v>
      </c>
      <c r="R37" s="29">
        <f>SUM([1]zdroj!R108:R109)</f>
        <v>33</v>
      </c>
      <c r="S37" s="29">
        <f>SUM([1]zdroj!S108:S109)</f>
        <v>16</v>
      </c>
      <c r="T37" s="29">
        <f>SUM([1]zdroj!T108:T109)</f>
        <v>17</v>
      </c>
      <c r="U37" s="29">
        <f>SUM([1]zdroj!U108:U109)</f>
        <v>10</v>
      </c>
      <c r="V37" s="84">
        <f t="shared" si="0"/>
        <v>35</v>
      </c>
      <c r="W37" s="88">
        <f t="shared" si="1"/>
        <v>135</v>
      </c>
      <c r="X37" s="86">
        <f t="shared" si="2"/>
        <v>170</v>
      </c>
      <c r="Y37" s="87">
        <v>183</v>
      </c>
    </row>
    <row r="38" spans="1:25" ht="23.25" x14ac:dyDescent="0.25">
      <c r="A38" s="99">
        <v>12</v>
      </c>
      <c r="B38" s="26" t="s">
        <v>49</v>
      </c>
      <c r="C38" s="100">
        <v>12</v>
      </c>
      <c r="D38" s="45">
        <v>1</v>
      </c>
      <c r="E38" s="31" t="s">
        <v>150</v>
      </c>
      <c r="F38" s="29">
        <f>SUM([1]zdroj!F111:F112)</f>
        <v>27</v>
      </c>
      <c r="G38" s="29">
        <f>SUM([1]zdroj!G111:G112)</f>
        <v>43</v>
      </c>
      <c r="H38" s="29">
        <f>SUM([1]zdroj!H111:H112)</f>
        <v>35</v>
      </c>
      <c r="I38" s="29">
        <f>SUM([1]zdroj!I111:I112)</f>
        <v>26</v>
      </c>
      <c r="J38" s="29">
        <f>SUM([1]zdroj!J111:J112)</f>
        <v>14</v>
      </c>
      <c r="K38" s="29">
        <f>SUM([1]zdroj!K111:K112)</f>
        <v>20</v>
      </c>
      <c r="L38" s="29">
        <f>SUM([1]zdroj!L111:L112)</f>
        <v>5</v>
      </c>
      <c r="M38" s="29">
        <f>SUM([1]zdroj!M111:M112)</f>
        <v>11</v>
      </c>
      <c r="N38" s="29">
        <f>SUM([1]zdroj!N111:N112)</f>
        <v>13</v>
      </c>
      <c r="O38" s="29">
        <f>SUM([1]zdroj!O111:O112)</f>
        <v>7</v>
      </c>
      <c r="P38" s="29">
        <f>SUM([1]zdroj!P111:P112)</f>
        <v>22</v>
      </c>
      <c r="Q38" s="29">
        <f>SUM([1]zdroj!Q111:Q112)</f>
        <v>34</v>
      </c>
      <c r="R38" s="29">
        <f>SUM([1]zdroj!R111:R112)</f>
        <v>24</v>
      </c>
      <c r="S38" s="29">
        <f>SUM([1]zdroj!S111:S112)</f>
        <v>27</v>
      </c>
      <c r="T38" s="29">
        <f>SUM([1]zdroj!T111:T112)</f>
        <v>21</v>
      </c>
      <c r="U38" s="29">
        <f>SUM([1]zdroj!U111:U112)</f>
        <v>10</v>
      </c>
      <c r="V38" s="84">
        <f t="shared" si="0"/>
        <v>181</v>
      </c>
      <c r="W38" s="88">
        <f t="shared" si="1"/>
        <v>158</v>
      </c>
      <c r="X38" s="86">
        <f t="shared" si="2"/>
        <v>339</v>
      </c>
      <c r="Y38" s="87">
        <v>364</v>
      </c>
    </row>
    <row r="39" spans="1:25" ht="23.25" x14ac:dyDescent="0.25">
      <c r="A39" s="99"/>
      <c r="B39" s="26" t="s">
        <v>50</v>
      </c>
      <c r="C39" s="100"/>
      <c r="D39" s="45">
        <v>2</v>
      </c>
      <c r="E39" s="31" t="s">
        <v>150</v>
      </c>
      <c r="F39" s="29">
        <f>SUM([1]zdroj!F114:F115)</f>
        <v>7</v>
      </c>
      <c r="G39" s="29">
        <f>SUM([1]zdroj!G114:G115)</f>
        <v>11</v>
      </c>
      <c r="H39" s="29">
        <f>SUM([1]zdroj!H114:H115)</f>
        <v>14</v>
      </c>
      <c r="I39" s="29">
        <f>SUM([1]zdroj!I114:I115)</f>
        <v>6</v>
      </c>
      <c r="J39" s="29">
        <f>SUM([1]zdroj!J114:J115)</f>
        <v>9</v>
      </c>
      <c r="K39" s="29">
        <f>SUM([1]zdroj!K114:K115)</f>
        <v>14</v>
      </c>
      <c r="L39" s="29">
        <f>SUM([1]zdroj!L114:L115)</f>
        <v>22</v>
      </c>
      <c r="M39" s="29">
        <f>SUM([1]zdroj!M114:M115)</f>
        <v>16</v>
      </c>
      <c r="N39" s="29">
        <f>SUM([1]zdroj!N114:N115)</f>
        <v>10</v>
      </c>
      <c r="O39" s="29">
        <f>SUM([1]zdroj!O114:O115)</f>
        <v>32</v>
      </c>
      <c r="P39" s="29">
        <f>SUM([1]zdroj!P114:P115)</f>
        <v>40</v>
      </c>
      <c r="Q39" s="29">
        <f>SUM([1]zdroj!Q114:Q115)</f>
        <v>39</v>
      </c>
      <c r="R39" s="29">
        <f>SUM([1]zdroj!R114:R115)</f>
        <v>43</v>
      </c>
      <c r="S39" s="29">
        <f>SUM([1]zdroj!S114:S115)</f>
        <v>33</v>
      </c>
      <c r="T39" s="29">
        <f>SUM([1]zdroj!T114:T115)</f>
        <v>26</v>
      </c>
      <c r="U39" s="29">
        <f>SUM([1]zdroj!U114:U115)</f>
        <v>27</v>
      </c>
      <c r="V39" s="84">
        <f t="shared" si="0"/>
        <v>99</v>
      </c>
      <c r="W39" s="88">
        <f t="shared" si="1"/>
        <v>250</v>
      </c>
      <c r="X39" s="86">
        <f t="shared" si="2"/>
        <v>349</v>
      </c>
      <c r="Y39" s="87">
        <v>375</v>
      </c>
    </row>
    <row r="40" spans="1:25" ht="23.25" x14ac:dyDescent="0.25">
      <c r="A40" s="99">
        <v>13</v>
      </c>
      <c r="B40" s="26" t="s">
        <v>52</v>
      </c>
      <c r="C40" s="100" t="s">
        <v>121</v>
      </c>
      <c r="D40" s="45">
        <v>1</v>
      </c>
      <c r="E40" s="31" t="s">
        <v>150</v>
      </c>
      <c r="F40" s="29">
        <f>SUM([1]zdroj!F117:F118)</f>
        <v>4</v>
      </c>
      <c r="G40" s="29">
        <f>SUM([1]zdroj!G117:G118)</f>
        <v>3</v>
      </c>
      <c r="H40" s="29">
        <f>SUM([1]zdroj!H117:H118)</f>
        <v>8</v>
      </c>
      <c r="I40" s="29">
        <f>SUM([1]zdroj!I117:I118)</f>
        <v>2</v>
      </c>
      <c r="J40" s="29">
        <f>SUM([1]zdroj!J117:J118)</f>
        <v>4</v>
      </c>
      <c r="K40" s="29">
        <f>SUM([1]zdroj!K117:K118)</f>
        <v>2</v>
      </c>
      <c r="L40" s="29">
        <f>SUM([1]zdroj!L117:L118)</f>
        <v>0</v>
      </c>
      <c r="M40" s="29">
        <f>SUM([1]zdroj!M117:M118)</f>
        <v>1</v>
      </c>
      <c r="N40" s="29">
        <f>SUM([1]zdroj!N117:N118)</f>
        <v>4</v>
      </c>
      <c r="O40" s="29">
        <f>SUM([1]zdroj!O117:O118)</f>
        <v>3</v>
      </c>
      <c r="P40" s="29">
        <f>SUM([1]zdroj!P117:P118)</f>
        <v>6</v>
      </c>
      <c r="Q40" s="29">
        <f>SUM([1]zdroj!Q117:Q118)</f>
        <v>10</v>
      </c>
      <c r="R40" s="29">
        <f>SUM([1]zdroj!R117:R118)</f>
        <v>8</v>
      </c>
      <c r="S40" s="29">
        <f>SUM([1]zdroj!S117:S118)</f>
        <v>4</v>
      </c>
      <c r="T40" s="29">
        <f>SUM([1]zdroj!T117:T118)</f>
        <v>5</v>
      </c>
      <c r="U40" s="29">
        <f>SUM([1]zdroj!U117:U118)</f>
        <v>1</v>
      </c>
      <c r="V40" s="84">
        <f t="shared" si="0"/>
        <v>24</v>
      </c>
      <c r="W40" s="88">
        <f t="shared" si="1"/>
        <v>41</v>
      </c>
      <c r="X40" s="86">
        <f t="shared" si="2"/>
        <v>65</v>
      </c>
      <c r="Y40" s="87">
        <v>70</v>
      </c>
    </row>
    <row r="41" spans="1:25" ht="23.25" x14ac:dyDescent="0.25">
      <c r="A41" s="99"/>
      <c r="B41" s="26" t="s">
        <v>53</v>
      </c>
      <c r="C41" s="100"/>
      <c r="D41" s="45">
        <v>2</v>
      </c>
      <c r="E41" s="31" t="s">
        <v>150</v>
      </c>
      <c r="F41" s="29">
        <f>SUM([1]zdroj!F120:F121)</f>
        <v>1</v>
      </c>
      <c r="G41" s="29">
        <f>SUM([1]zdroj!G120:G121)</f>
        <v>4</v>
      </c>
      <c r="H41" s="29">
        <f>SUM([1]zdroj!H120:H121)</f>
        <v>3</v>
      </c>
      <c r="I41" s="29">
        <f>SUM([1]zdroj!I120:I121)</f>
        <v>0</v>
      </c>
      <c r="J41" s="29">
        <f>SUM([1]zdroj!J120:J121)</f>
        <v>3</v>
      </c>
      <c r="K41" s="29">
        <f>SUM([1]zdroj!K120:K121)</f>
        <v>2</v>
      </c>
      <c r="L41" s="29">
        <f>SUM([1]zdroj!L120:L121)</f>
        <v>4</v>
      </c>
      <c r="M41" s="29">
        <f>SUM([1]zdroj!M120:M121)</f>
        <v>5</v>
      </c>
      <c r="N41" s="29">
        <f>SUM([1]zdroj!N120:N121)</f>
        <v>1</v>
      </c>
      <c r="O41" s="29">
        <f>SUM([1]zdroj!O120:O121)</f>
        <v>13</v>
      </c>
      <c r="P41" s="29">
        <f>SUM([1]zdroj!P120:P121)</f>
        <v>7</v>
      </c>
      <c r="Q41" s="29">
        <f>SUM([1]zdroj!Q120:Q121)</f>
        <v>13</v>
      </c>
      <c r="R41" s="29">
        <f>SUM([1]zdroj!R120:R121)</f>
        <v>10</v>
      </c>
      <c r="S41" s="29">
        <f>SUM([1]zdroj!S120:S121)</f>
        <v>10</v>
      </c>
      <c r="T41" s="29">
        <f>SUM([1]zdroj!T120:T121)</f>
        <v>1</v>
      </c>
      <c r="U41" s="29">
        <f>SUM([1]zdroj!U120:U121)</f>
        <v>12</v>
      </c>
      <c r="V41" s="84">
        <f t="shared" si="0"/>
        <v>22</v>
      </c>
      <c r="W41" s="88">
        <f t="shared" si="1"/>
        <v>67</v>
      </c>
      <c r="X41" s="86">
        <f t="shared" si="2"/>
        <v>89</v>
      </c>
      <c r="Y41" s="87">
        <v>96</v>
      </c>
    </row>
    <row r="42" spans="1:25" ht="23.25" x14ac:dyDescent="0.25">
      <c r="A42" s="99"/>
      <c r="B42" s="26" t="s">
        <v>54</v>
      </c>
      <c r="C42" s="100" t="s">
        <v>122</v>
      </c>
      <c r="D42" s="67">
        <v>1</v>
      </c>
      <c r="E42" s="31" t="s">
        <v>150</v>
      </c>
      <c r="F42" s="29">
        <f>SUM([1]zdroj!F123:F124)</f>
        <v>7</v>
      </c>
      <c r="G42" s="29">
        <f>SUM([1]zdroj!G123:G124)</f>
        <v>13</v>
      </c>
      <c r="H42" s="29">
        <f>SUM([1]zdroj!H123:H124)</f>
        <v>10</v>
      </c>
      <c r="I42" s="29">
        <f>SUM([1]zdroj!I123:I124)</f>
        <v>4</v>
      </c>
      <c r="J42" s="29">
        <f>SUM([1]zdroj!J123:J124)</f>
        <v>11</v>
      </c>
      <c r="K42" s="29">
        <f>SUM([1]zdroj!K123:K124)</f>
        <v>10</v>
      </c>
      <c r="L42" s="29">
        <f>SUM([1]zdroj!L123:L124)</f>
        <v>4</v>
      </c>
      <c r="M42" s="29">
        <f>SUM([1]zdroj!M123:M124)</f>
        <v>7</v>
      </c>
      <c r="N42" s="29">
        <f>SUM([1]zdroj!N123:N124)</f>
        <v>11</v>
      </c>
      <c r="O42" s="29">
        <f>SUM([1]zdroj!O123:O124)</f>
        <v>16</v>
      </c>
      <c r="P42" s="29">
        <f>SUM([1]zdroj!P123:P124)</f>
        <v>27</v>
      </c>
      <c r="Q42" s="29">
        <f>SUM([1]zdroj!Q123:Q124)</f>
        <v>19</v>
      </c>
      <c r="R42" s="29">
        <f>SUM([1]zdroj!R123:R124)</f>
        <v>30</v>
      </c>
      <c r="S42" s="29">
        <f>SUM([1]zdroj!S123:S124)</f>
        <v>34</v>
      </c>
      <c r="T42" s="29">
        <f>SUM([1]zdroj!T123:T124)</f>
        <v>20</v>
      </c>
      <c r="U42" s="29">
        <f>SUM([1]zdroj!U123:U124)</f>
        <v>14</v>
      </c>
      <c r="V42" s="84">
        <f t="shared" si="0"/>
        <v>66</v>
      </c>
      <c r="W42" s="88">
        <f t="shared" si="1"/>
        <v>171</v>
      </c>
      <c r="X42" s="86">
        <f t="shared" si="2"/>
        <v>237</v>
      </c>
      <c r="Y42" s="87">
        <v>255</v>
      </c>
    </row>
    <row r="43" spans="1:25" ht="23.25" x14ac:dyDescent="0.25">
      <c r="A43" s="99"/>
      <c r="B43" s="26" t="s">
        <v>55</v>
      </c>
      <c r="C43" s="100"/>
      <c r="D43" s="45">
        <v>2</v>
      </c>
      <c r="E43" s="31" t="s">
        <v>150</v>
      </c>
      <c r="F43" s="29">
        <f>SUM([1]zdroj!F126:F127)</f>
        <v>10</v>
      </c>
      <c r="G43" s="29">
        <f>SUM([1]zdroj!G126:G127)</f>
        <v>12</v>
      </c>
      <c r="H43" s="29">
        <f>SUM([1]zdroj!H126:H127)</f>
        <v>13</v>
      </c>
      <c r="I43" s="29">
        <f>SUM([1]zdroj!I126:I127)</f>
        <v>7</v>
      </c>
      <c r="J43" s="29">
        <f>SUM([1]zdroj!J126:J127)</f>
        <v>11</v>
      </c>
      <c r="K43" s="29">
        <f>SUM([1]zdroj!K126:K127)</f>
        <v>14</v>
      </c>
      <c r="L43" s="29">
        <f>SUM([1]zdroj!L126:L127)</f>
        <v>7</v>
      </c>
      <c r="M43" s="29">
        <f>SUM([1]zdroj!M126:M127)</f>
        <v>5</v>
      </c>
      <c r="N43" s="29">
        <f>SUM([1]zdroj!N126:N127)</f>
        <v>12</v>
      </c>
      <c r="O43" s="29">
        <f>SUM([1]zdroj!O126:O127)</f>
        <v>20</v>
      </c>
      <c r="P43" s="29">
        <f>SUM([1]zdroj!P126:P127)</f>
        <v>18</v>
      </c>
      <c r="Q43" s="29">
        <f>SUM([1]zdroj!Q126:Q127)</f>
        <v>31</v>
      </c>
      <c r="R43" s="29">
        <f>SUM([1]zdroj!R126:R127)</f>
        <v>22</v>
      </c>
      <c r="S43" s="29">
        <f>SUM([1]zdroj!S126:S127)</f>
        <v>18</v>
      </c>
      <c r="T43" s="29">
        <f>SUM([1]zdroj!T126:T127)</f>
        <v>10</v>
      </c>
      <c r="U43" s="29">
        <f>SUM([1]zdroj!U126:U127)</f>
        <v>14</v>
      </c>
      <c r="V43" s="84">
        <f t="shared" si="0"/>
        <v>79</v>
      </c>
      <c r="W43" s="88">
        <f t="shared" si="1"/>
        <v>145</v>
      </c>
      <c r="X43" s="86">
        <f t="shared" si="2"/>
        <v>224</v>
      </c>
      <c r="Y43" s="87">
        <v>241</v>
      </c>
    </row>
    <row r="44" spans="1:25" ht="23.25" x14ac:dyDescent="0.25">
      <c r="A44" s="99">
        <v>14</v>
      </c>
      <c r="B44" s="26" t="s">
        <v>57</v>
      </c>
      <c r="C44" s="100" t="s">
        <v>123</v>
      </c>
      <c r="D44" s="45">
        <v>1</v>
      </c>
      <c r="E44" s="31" t="s">
        <v>150</v>
      </c>
      <c r="F44" s="29">
        <f>SUM([1]zdroj!F129:F130)</f>
        <v>26</v>
      </c>
      <c r="G44" s="29">
        <f>SUM([1]zdroj!G129:G130)</f>
        <v>36</v>
      </c>
      <c r="H44" s="29">
        <f>SUM([1]zdroj!H129:H130)</f>
        <v>37</v>
      </c>
      <c r="I44" s="29">
        <f>SUM([1]zdroj!I129:I130)</f>
        <v>18</v>
      </c>
      <c r="J44" s="29">
        <f>SUM([1]zdroj!J129:J130)</f>
        <v>11</v>
      </c>
      <c r="K44" s="29">
        <f>SUM([1]zdroj!K129:K130)</f>
        <v>22</v>
      </c>
      <c r="L44" s="29">
        <f>SUM([1]zdroj!L129:L130)</f>
        <v>14</v>
      </c>
      <c r="M44" s="29">
        <f>SUM([1]zdroj!M129:M130)</f>
        <v>13</v>
      </c>
      <c r="N44" s="29">
        <f>SUM([1]zdroj!N129:N130)</f>
        <v>20</v>
      </c>
      <c r="O44" s="29">
        <f>SUM([1]zdroj!O129:O130)</f>
        <v>24</v>
      </c>
      <c r="P44" s="29">
        <f>SUM([1]zdroj!P129:P130)</f>
        <v>40</v>
      </c>
      <c r="Q44" s="29">
        <f>SUM([1]zdroj!Q129:Q130)</f>
        <v>36</v>
      </c>
      <c r="R44" s="29">
        <f>SUM([1]zdroj!R129:R130)</f>
        <v>67</v>
      </c>
      <c r="S44" s="29">
        <f>SUM([1]zdroj!S129:S130)</f>
        <v>91</v>
      </c>
      <c r="T44" s="29">
        <f>SUM([1]zdroj!T129:T130)</f>
        <v>56</v>
      </c>
      <c r="U44" s="29">
        <f>SUM([1]zdroj!U129:U130)</f>
        <v>23</v>
      </c>
      <c r="V44" s="84">
        <f t="shared" si="0"/>
        <v>177</v>
      </c>
      <c r="W44" s="88">
        <f t="shared" si="1"/>
        <v>357</v>
      </c>
      <c r="X44" s="86">
        <f t="shared" si="2"/>
        <v>534</v>
      </c>
      <c r="Y44" s="87">
        <v>574</v>
      </c>
    </row>
    <row r="45" spans="1:25" ht="23.25" x14ac:dyDescent="0.25">
      <c r="A45" s="99"/>
      <c r="B45" s="26" t="s">
        <v>58</v>
      </c>
      <c r="C45" s="100"/>
      <c r="D45" s="45">
        <v>2</v>
      </c>
      <c r="E45" s="31" t="s">
        <v>150</v>
      </c>
      <c r="F45" s="29">
        <f>SUM([1]zdroj!F132:F133)</f>
        <v>4</v>
      </c>
      <c r="G45" s="29">
        <f>SUM([1]zdroj!G132:G133)</f>
        <v>13</v>
      </c>
      <c r="H45" s="29">
        <f>SUM([1]zdroj!H132:H133)</f>
        <v>17</v>
      </c>
      <c r="I45" s="29">
        <f>SUM([1]zdroj!I132:I133)</f>
        <v>9</v>
      </c>
      <c r="J45" s="29">
        <f>SUM([1]zdroj!J132:J133)</f>
        <v>24</v>
      </c>
      <c r="K45" s="29">
        <f>SUM([1]zdroj!K132:K133)</f>
        <v>24</v>
      </c>
      <c r="L45" s="29">
        <f>SUM([1]zdroj!L132:L133)</f>
        <v>23</v>
      </c>
      <c r="M45" s="29">
        <f>SUM([1]zdroj!M132:M133)</f>
        <v>16</v>
      </c>
      <c r="N45" s="29">
        <f>SUM([1]zdroj!N132:N133)</f>
        <v>20</v>
      </c>
      <c r="O45" s="29">
        <f>SUM([1]zdroj!O132:O133)</f>
        <v>47</v>
      </c>
      <c r="P45" s="29">
        <f>SUM([1]zdroj!P132:P133)</f>
        <v>64</v>
      </c>
      <c r="Q45" s="29">
        <f>SUM([1]zdroj!Q132:Q133)</f>
        <v>72</v>
      </c>
      <c r="R45" s="29">
        <f>SUM([1]zdroj!R132:R133)</f>
        <v>89</v>
      </c>
      <c r="S45" s="29">
        <f>SUM([1]zdroj!S132:S133)</f>
        <v>47</v>
      </c>
      <c r="T45" s="29">
        <f>SUM([1]zdroj!T132:T133)</f>
        <v>23</v>
      </c>
      <c r="U45" s="29">
        <f>SUM([1]zdroj!U132:U133)</f>
        <v>10</v>
      </c>
      <c r="V45" s="84">
        <f t="shared" si="0"/>
        <v>130</v>
      </c>
      <c r="W45" s="88">
        <f t="shared" si="1"/>
        <v>372</v>
      </c>
      <c r="X45" s="86">
        <f t="shared" si="2"/>
        <v>502</v>
      </c>
      <c r="Y45" s="87">
        <v>539</v>
      </c>
    </row>
    <row r="46" spans="1:25" ht="23.25" x14ac:dyDescent="0.25">
      <c r="A46" s="99"/>
      <c r="B46" s="26" t="s">
        <v>57</v>
      </c>
      <c r="C46" s="100" t="s">
        <v>124</v>
      </c>
      <c r="D46" s="45">
        <v>1</v>
      </c>
      <c r="E46" s="31" t="s">
        <v>150</v>
      </c>
      <c r="F46" s="29">
        <f>SUM([1]zdroj!F135:F136)</f>
        <v>65</v>
      </c>
      <c r="G46" s="29">
        <f>SUM([1]zdroj!G135:G136)</f>
        <v>83</v>
      </c>
      <c r="H46" s="29">
        <f>SUM([1]zdroj!H135:H136)</f>
        <v>88</v>
      </c>
      <c r="I46" s="29">
        <f>SUM([1]zdroj!I135:I136)</f>
        <v>35</v>
      </c>
      <c r="J46" s="29">
        <f>SUM([1]zdroj!J135:J136)</f>
        <v>35</v>
      </c>
      <c r="K46" s="29">
        <f>SUM([1]zdroj!K135:K136)</f>
        <v>41</v>
      </c>
      <c r="L46" s="29">
        <f>SUM([1]zdroj!L135:L136)</f>
        <v>46</v>
      </c>
      <c r="M46" s="29">
        <f>SUM([1]zdroj!M135:M136)</f>
        <v>36</v>
      </c>
      <c r="N46" s="29">
        <f>SUM([1]zdroj!N135:N136)</f>
        <v>48</v>
      </c>
      <c r="O46" s="29">
        <f>SUM([1]zdroj!O135:O136)</f>
        <v>81</v>
      </c>
      <c r="P46" s="29">
        <f>SUM([1]zdroj!P135:P136)</f>
        <v>108</v>
      </c>
      <c r="Q46" s="29">
        <f>SUM([1]zdroj!Q135:Q136)</f>
        <v>99</v>
      </c>
      <c r="R46" s="29">
        <f>SUM([1]zdroj!R135:R136)</f>
        <v>145</v>
      </c>
      <c r="S46" s="29">
        <f>SUM([1]zdroj!S135:S136)</f>
        <v>132</v>
      </c>
      <c r="T46" s="29">
        <f>SUM([1]zdroj!T135:T136)</f>
        <v>98</v>
      </c>
      <c r="U46" s="29">
        <f>SUM([1]zdroj!U135:U136)</f>
        <v>56</v>
      </c>
      <c r="V46" s="84">
        <f t="shared" si="0"/>
        <v>429</v>
      </c>
      <c r="W46" s="88">
        <f t="shared" si="1"/>
        <v>767</v>
      </c>
      <c r="X46" s="86">
        <f t="shared" si="2"/>
        <v>1196</v>
      </c>
      <c r="Y46" s="87">
        <v>1285</v>
      </c>
    </row>
    <row r="47" spans="1:25" ht="23.25" x14ac:dyDescent="0.25">
      <c r="A47" s="99"/>
      <c r="B47" s="26" t="s">
        <v>59</v>
      </c>
      <c r="C47" s="100"/>
      <c r="D47" s="45">
        <v>2</v>
      </c>
      <c r="E47" s="31" t="s">
        <v>150</v>
      </c>
      <c r="F47" s="29">
        <f>SUM([1]zdroj!F138:F139)</f>
        <v>47</v>
      </c>
      <c r="G47" s="29">
        <f>SUM([1]zdroj!G138:G139)</f>
        <v>82</v>
      </c>
      <c r="H47" s="29">
        <f>SUM([1]zdroj!H138:H139)</f>
        <v>49</v>
      </c>
      <c r="I47" s="29">
        <f>SUM([1]zdroj!I138:I139)</f>
        <v>32</v>
      </c>
      <c r="J47" s="29">
        <f>SUM([1]zdroj!J138:J139)</f>
        <v>37</v>
      </c>
      <c r="K47" s="29">
        <f>SUM([1]zdroj!K138:K139)</f>
        <v>49</v>
      </c>
      <c r="L47" s="29">
        <f>SUM([1]zdroj!L138:L139)</f>
        <v>30</v>
      </c>
      <c r="M47" s="29">
        <f>SUM([1]zdroj!M138:M139)</f>
        <v>32</v>
      </c>
      <c r="N47" s="29">
        <f>SUM([1]zdroj!N138:N139)</f>
        <v>59</v>
      </c>
      <c r="O47" s="29">
        <f>SUM([1]zdroj!O138:O139)</f>
        <v>72</v>
      </c>
      <c r="P47" s="29">
        <f>SUM([1]zdroj!P138:P139)</f>
        <v>116</v>
      </c>
      <c r="Q47" s="29">
        <f>SUM([1]zdroj!Q138:Q139)</f>
        <v>166</v>
      </c>
      <c r="R47" s="29">
        <f>SUM([1]zdroj!R138:R139)</f>
        <v>175</v>
      </c>
      <c r="S47" s="29">
        <f>SUM([1]zdroj!S138:S139)</f>
        <v>145</v>
      </c>
      <c r="T47" s="29">
        <f>SUM([1]zdroj!T138:T139)</f>
        <v>102</v>
      </c>
      <c r="U47" s="29">
        <f>SUM([1]zdroj!U138:U139)</f>
        <v>52</v>
      </c>
      <c r="V47" s="84">
        <f t="shared" si="0"/>
        <v>358</v>
      </c>
      <c r="W47" s="88">
        <f t="shared" si="1"/>
        <v>887</v>
      </c>
      <c r="X47" s="86">
        <f t="shared" si="2"/>
        <v>1245</v>
      </c>
      <c r="Y47" s="87">
        <v>1337</v>
      </c>
    </row>
    <row r="48" spans="1:25" ht="23.25" x14ac:dyDescent="0.25">
      <c r="A48" s="99">
        <v>15</v>
      </c>
      <c r="B48" s="26" t="s">
        <v>61</v>
      </c>
      <c r="C48" s="100" t="s">
        <v>125</v>
      </c>
      <c r="D48" s="45">
        <v>1</v>
      </c>
      <c r="E48" s="31" t="s">
        <v>150</v>
      </c>
      <c r="F48" s="29">
        <f>SUM([1]zdroj!F141:F142)</f>
        <v>8</v>
      </c>
      <c r="G48" s="29">
        <f>SUM([1]zdroj!G141:G142)</f>
        <v>23</v>
      </c>
      <c r="H48" s="29">
        <f>SUM([1]zdroj!H141:H142)</f>
        <v>32</v>
      </c>
      <c r="I48" s="29">
        <f>SUM([1]zdroj!I141:I142)</f>
        <v>19</v>
      </c>
      <c r="J48" s="29">
        <f>SUM([1]zdroj!J141:J142)</f>
        <v>13</v>
      </c>
      <c r="K48" s="29">
        <f>SUM([1]zdroj!K141:K142)</f>
        <v>11</v>
      </c>
      <c r="L48" s="29">
        <f>SUM([1]zdroj!L141:L142)</f>
        <v>7</v>
      </c>
      <c r="M48" s="29">
        <f>SUM([1]zdroj!M141:M142)</f>
        <v>7</v>
      </c>
      <c r="N48" s="29">
        <f>SUM([1]zdroj!N141:N142)</f>
        <v>15</v>
      </c>
      <c r="O48" s="29">
        <f>SUM([1]zdroj!O141:O142)</f>
        <v>18</v>
      </c>
      <c r="P48" s="29">
        <f>SUM([1]zdroj!P141:P142)</f>
        <v>17</v>
      </c>
      <c r="Q48" s="29">
        <f>SUM([1]zdroj!Q141:Q142)</f>
        <v>35</v>
      </c>
      <c r="R48" s="29">
        <f>SUM([1]zdroj!R141:R142)</f>
        <v>26</v>
      </c>
      <c r="S48" s="29">
        <f>SUM([1]zdroj!S141:S142)</f>
        <v>14</v>
      </c>
      <c r="T48" s="29">
        <f>SUM([1]zdroj!T141:T142)</f>
        <v>12</v>
      </c>
      <c r="U48" s="29">
        <f>SUM([1]zdroj!U141:U142)</f>
        <v>20</v>
      </c>
      <c r="V48" s="84">
        <f t="shared" si="0"/>
        <v>120</v>
      </c>
      <c r="W48" s="88">
        <f t="shared" si="1"/>
        <v>157</v>
      </c>
      <c r="X48" s="86">
        <f t="shared" si="2"/>
        <v>277</v>
      </c>
      <c r="Y48" s="87">
        <v>298</v>
      </c>
    </row>
    <row r="49" spans="1:25" ht="23.25" x14ac:dyDescent="0.25">
      <c r="A49" s="99"/>
      <c r="B49" s="26" t="s">
        <v>62</v>
      </c>
      <c r="C49" s="100"/>
      <c r="D49" s="45">
        <v>2</v>
      </c>
      <c r="E49" s="31" t="s">
        <v>150</v>
      </c>
      <c r="F49" s="29">
        <f>SUM([1]zdroj!F144:F145)</f>
        <v>0</v>
      </c>
      <c r="G49" s="29">
        <f>SUM([1]zdroj!G144:G145)</f>
        <v>8</v>
      </c>
      <c r="H49" s="29">
        <f>SUM([1]zdroj!H144:H145)</f>
        <v>8</v>
      </c>
      <c r="I49" s="29">
        <f>SUM([1]zdroj!I144:I145)</f>
        <v>9</v>
      </c>
      <c r="J49" s="29">
        <f>SUM([1]zdroj!J144:J145)</f>
        <v>3</v>
      </c>
      <c r="K49" s="29">
        <f>SUM([1]zdroj!K144:K145)</f>
        <v>3</v>
      </c>
      <c r="L49" s="29">
        <f>SUM([1]zdroj!L144:L145)</f>
        <v>1</v>
      </c>
      <c r="M49" s="29">
        <f>SUM([1]zdroj!M144:M145)</f>
        <v>4</v>
      </c>
      <c r="N49" s="29">
        <f>SUM([1]zdroj!N144:N145)</f>
        <v>5</v>
      </c>
      <c r="O49" s="29">
        <f>SUM([1]zdroj!O144:O145)</f>
        <v>10</v>
      </c>
      <c r="P49" s="29">
        <f>SUM([1]zdroj!P144:P145)</f>
        <v>9</v>
      </c>
      <c r="Q49" s="29">
        <f>SUM([1]zdroj!Q144:Q145)</f>
        <v>17</v>
      </c>
      <c r="R49" s="29">
        <f>SUM([1]zdroj!R144:R145)</f>
        <v>11</v>
      </c>
      <c r="S49" s="29">
        <f>SUM([1]zdroj!S144:S145)</f>
        <v>4</v>
      </c>
      <c r="T49" s="29">
        <f>SUM([1]zdroj!T144:T145)</f>
        <v>6</v>
      </c>
      <c r="U49" s="29">
        <f>SUM([1]zdroj!U144:U145)</f>
        <v>11</v>
      </c>
      <c r="V49" s="84">
        <f t="shared" si="0"/>
        <v>36</v>
      </c>
      <c r="W49" s="88">
        <f t="shared" si="1"/>
        <v>73</v>
      </c>
      <c r="X49" s="86">
        <f t="shared" si="2"/>
        <v>109</v>
      </c>
      <c r="Y49" s="87">
        <v>117</v>
      </c>
    </row>
    <row r="50" spans="1:25" ht="23.25" x14ac:dyDescent="0.25">
      <c r="A50" s="99"/>
      <c r="B50" s="26" t="s">
        <v>63</v>
      </c>
      <c r="C50" s="100" t="s">
        <v>126</v>
      </c>
      <c r="D50" s="45">
        <v>1</v>
      </c>
      <c r="E50" s="31" t="s">
        <v>150</v>
      </c>
      <c r="F50" s="29">
        <f>SUM([1]zdroj!F147:F148)</f>
        <v>4</v>
      </c>
      <c r="G50" s="29">
        <f>SUM([1]zdroj!G147:G148)</f>
        <v>9</v>
      </c>
      <c r="H50" s="29">
        <f>SUM([1]zdroj!H147:H148)</f>
        <v>11</v>
      </c>
      <c r="I50" s="29">
        <f>SUM([1]zdroj!I147:I148)</f>
        <v>8</v>
      </c>
      <c r="J50" s="29">
        <f>SUM([1]zdroj!J147:J148)</f>
        <v>3</v>
      </c>
      <c r="K50" s="29">
        <f>SUM([1]zdroj!K147:K148)</f>
        <v>6</v>
      </c>
      <c r="L50" s="29">
        <f>SUM([1]zdroj!L147:L148)</f>
        <v>3</v>
      </c>
      <c r="M50" s="29">
        <f>SUM([1]zdroj!M147:M148)</f>
        <v>2</v>
      </c>
      <c r="N50" s="29">
        <f>SUM([1]zdroj!N147:N148)</f>
        <v>7</v>
      </c>
      <c r="O50" s="29">
        <f>SUM([1]zdroj!O147:O148)</f>
        <v>5</v>
      </c>
      <c r="P50" s="29">
        <f>SUM([1]zdroj!P147:P148)</f>
        <v>7</v>
      </c>
      <c r="Q50" s="29">
        <f>SUM([1]zdroj!Q147:Q148)</f>
        <v>11</v>
      </c>
      <c r="R50" s="29">
        <f>SUM([1]zdroj!R147:R148)</f>
        <v>13</v>
      </c>
      <c r="S50" s="29">
        <f>SUM([1]zdroj!S147:S148)</f>
        <v>8</v>
      </c>
      <c r="T50" s="29">
        <f>SUM([1]zdroj!T147:T148)</f>
        <v>4</v>
      </c>
      <c r="U50" s="29">
        <f>SUM([1]zdroj!U147:U148)</f>
        <v>9</v>
      </c>
      <c r="V50" s="84">
        <f t="shared" si="0"/>
        <v>46</v>
      </c>
      <c r="W50" s="88">
        <f t="shared" si="1"/>
        <v>64</v>
      </c>
      <c r="X50" s="86">
        <f t="shared" si="2"/>
        <v>110</v>
      </c>
      <c r="Y50" s="87">
        <v>118</v>
      </c>
    </row>
    <row r="51" spans="1:25" ht="23.25" x14ac:dyDescent="0.25">
      <c r="A51" s="99"/>
      <c r="B51" s="26" t="s">
        <v>64</v>
      </c>
      <c r="C51" s="100"/>
      <c r="D51" s="45">
        <v>2</v>
      </c>
      <c r="E51" s="31" t="s">
        <v>150</v>
      </c>
      <c r="F51" s="29">
        <f>SUM([1]zdroj!F150:F151)</f>
        <v>4</v>
      </c>
      <c r="G51" s="29">
        <f>SUM([1]zdroj!G150:G151)</f>
        <v>7</v>
      </c>
      <c r="H51" s="29">
        <f>SUM([1]zdroj!H150:H151)</f>
        <v>12</v>
      </c>
      <c r="I51" s="29">
        <f>SUM([1]zdroj!I150:I151)</f>
        <v>4</v>
      </c>
      <c r="J51" s="29">
        <f>SUM([1]zdroj!J150:J151)</f>
        <v>7</v>
      </c>
      <c r="K51" s="29">
        <f>SUM([1]zdroj!K150:K151)</f>
        <v>2</v>
      </c>
      <c r="L51" s="29">
        <f>SUM([1]zdroj!L150:L151)</f>
        <v>3</v>
      </c>
      <c r="M51" s="29">
        <f>SUM([1]zdroj!M150:M151)</f>
        <v>3</v>
      </c>
      <c r="N51" s="29">
        <f>SUM([1]zdroj!N150:N151)</f>
        <v>3</v>
      </c>
      <c r="O51" s="29">
        <f>SUM([1]zdroj!O150:O151)</f>
        <v>3</v>
      </c>
      <c r="P51" s="29">
        <f>SUM([1]zdroj!P150:P151)</f>
        <v>1</v>
      </c>
      <c r="Q51" s="29">
        <f>SUM([1]zdroj!Q150:Q151)</f>
        <v>7</v>
      </c>
      <c r="R51" s="29">
        <f>SUM([1]zdroj!R150:R151)</f>
        <v>2</v>
      </c>
      <c r="S51" s="29">
        <f>SUM([1]zdroj!S150:S151)</f>
        <v>1</v>
      </c>
      <c r="T51" s="29">
        <f>SUM([1]zdroj!T150:T151)</f>
        <v>4</v>
      </c>
      <c r="U51" s="29">
        <f>SUM([1]zdroj!U150:U151)</f>
        <v>0</v>
      </c>
      <c r="V51" s="84">
        <f t="shared" si="0"/>
        <v>42</v>
      </c>
      <c r="W51" s="88">
        <f t="shared" si="1"/>
        <v>21</v>
      </c>
      <c r="X51" s="86">
        <f t="shared" si="2"/>
        <v>63</v>
      </c>
      <c r="Y51" s="87">
        <v>68</v>
      </c>
    </row>
    <row r="52" spans="1:25" ht="23.25" x14ac:dyDescent="0.25">
      <c r="A52" s="99">
        <v>16</v>
      </c>
      <c r="B52" s="26" t="s">
        <v>66</v>
      </c>
      <c r="C52" s="100">
        <v>16</v>
      </c>
      <c r="D52" s="67">
        <v>1</v>
      </c>
      <c r="E52" s="31" t="s">
        <v>150</v>
      </c>
      <c r="F52" s="29">
        <f>SUM([1]zdroj!F153:F154)</f>
        <v>10</v>
      </c>
      <c r="G52" s="29">
        <f>SUM([1]zdroj!G153:G154)</f>
        <v>20</v>
      </c>
      <c r="H52" s="29">
        <f>SUM([1]zdroj!H153:H154)</f>
        <v>27</v>
      </c>
      <c r="I52" s="29">
        <f>SUM([1]zdroj!I153:I154)</f>
        <v>13</v>
      </c>
      <c r="J52" s="29">
        <f>SUM([1]zdroj!J153:J154)</f>
        <v>16</v>
      </c>
      <c r="K52" s="29">
        <f>SUM([1]zdroj!K153:K154)</f>
        <v>15</v>
      </c>
      <c r="L52" s="29">
        <f>SUM([1]zdroj!L153:L154)</f>
        <v>11</v>
      </c>
      <c r="M52" s="29">
        <f>SUM([1]zdroj!M153:M154)</f>
        <v>9</v>
      </c>
      <c r="N52" s="29">
        <f>SUM([1]zdroj!N153:N154)</f>
        <v>11</v>
      </c>
      <c r="O52" s="29">
        <f>SUM([1]zdroj!O153:O154)</f>
        <v>14</v>
      </c>
      <c r="P52" s="29">
        <f>SUM([1]zdroj!P153:P154)</f>
        <v>20</v>
      </c>
      <c r="Q52" s="29">
        <f>SUM([1]zdroj!Q153:Q154)</f>
        <v>19</v>
      </c>
      <c r="R52" s="29">
        <f>SUM([1]zdroj!R153:R154)</f>
        <v>20</v>
      </c>
      <c r="S52" s="29">
        <f>SUM([1]zdroj!S153:S154)</f>
        <v>30</v>
      </c>
      <c r="T52" s="29">
        <f>SUM([1]zdroj!T153:T154)</f>
        <v>31</v>
      </c>
      <c r="U52" s="29">
        <f>SUM([1]zdroj!U153:U154)</f>
        <v>12</v>
      </c>
      <c r="V52" s="84">
        <f t="shared" si="0"/>
        <v>121</v>
      </c>
      <c r="W52" s="88">
        <f t="shared" si="1"/>
        <v>157</v>
      </c>
      <c r="X52" s="86">
        <f t="shared" si="2"/>
        <v>278</v>
      </c>
      <c r="Y52" s="87">
        <v>299</v>
      </c>
    </row>
    <row r="53" spans="1:25" ht="23.25" x14ac:dyDescent="0.25">
      <c r="A53" s="99"/>
      <c r="B53" s="26" t="s">
        <v>67</v>
      </c>
      <c r="C53" s="100"/>
      <c r="D53" s="45">
        <v>2</v>
      </c>
      <c r="E53" s="31" t="s">
        <v>150</v>
      </c>
      <c r="F53" s="29">
        <f>SUM([1]zdroj!F156:F157)</f>
        <v>4</v>
      </c>
      <c r="G53" s="29">
        <f>SUM([1]zdroj!G156:G157)</f>
        <v>4</v>
      </c>
      <c r="H53" s="29">
        <f>SUM([1]zdroj!H156:H157)</f>
        <v>8</v>
      </c>
      <c r="I53" s="29">
        <f>SUM([1]zdroj!I156:I157)</f>
        <v>7</v>
      </c>
      <c r="J53" s="29">
        <f>SUM([1]zdroj!J156:J157)</f>
        <v>8</v>
      </c>
      <c r="K53" s="29">
        <f>SUM([1]zdroj!K156:K157)</f>
        <v>13</v>
      </c>
      <c r="L53" s="29">
        <f>SUM([1]zdroj!L156:L157)</f>
        <v>19</v>
      </c>
      <c r="M53" s="29">
        <f>SUM([1]zdroj!M156:M157)</f>
        <v>9</v>
      </c>
      <c r="N53" s="29">
        <f>SUM([1]zdroj!N156:N157)</f>
        <v>15</v>
      </c>
      <c r="O53" s="29">
        <f>SUM([1]zdroj!O156:O157)</f>
        <v>17</v>
      </c>
      <c r="P53" s="29">
        <f>SUM([1]zdroj!P156:P157)</f>
        <v>26</v>
      </c>
      <c r="Q53" s="29">
        <f>SUM([1]zdroj!Q156:Q157)</f>
        <v>32</v>
      </c>
      <c r="R53" s="29">
        <f>SUM([1]zdroj!R156:R157)</f>
        <v>45</v>
      </c>
      <c r="S53" s="29">
        <f>SUM([1]zdroj!S156:S157)</f>
        <v>21</v>
      </c>
      <c r="T53" s="29">
        <f>SUM([1]zdroj!T156:T157)</f>
        <v>21</v>
      </c>
      <c r="U53" s="29">
        <f>SUM([1]zdroj!U156:U157)</f>
        <v>12</v>
      </c>
      <c r="V53" s="84">
        <f t="shared" si="0"/>
        <v>72</v>
      </c>
      <c r="W53" s="88">
        <f t="shared" si="1"/>
        <v>189</v>
      </c>
      <c r="X53" s="86">
        <f t="shared" si="2"/>
        <v>261</v>
      </c>
      <c r="Y53" s="87">
        <v>280</v>
      </c>
    </row>
    <row r="54" spans="1:25" ht="23.25" x14ac:dyDescent="0.25">
      <c r="A54" s="99">
        <v>17</v>
      </c>
      <c r="B54" s="26" t="s">
        <v>69</v>
      </c>
      <c r="C54" s="100">
        <v>17</v>
      </c>
      <c r="D54" s="45">
        <v>1</v>
      </c>
      <c r="E54" s="31" t="s">
        <v>150</v>
      </c>
      <c r="F54" s="29">
        <f>SUM([1]zdroj!F159:F160)</f>
        <v>22</v>
      </c>
      <c r="G54" s="29">
        <f>SUM([1]zdroj!G159:G160)</f>
        <v>31</v>
      </c>
      <c r="H54" s="29">
        <f>SUM([1]zdroj!H159:H160)</f>
        <v>22</v>
      </c>
      <c r="I54" s="29">
        <f>SUM([1]zdroj!I159:I160)</f>
        <v>14</v>
      </c>
      <c r="J54" s="29">
        <f>SUM([1]zdroj!J159:J160)</f>
        <v>7</v>
      </c>
      <c r="K54" s="29">
        <f>SUM([1]zdroj!K159:K160)</f>
        <v>11</v>
      </c>
      <c r="L54" s="29">
        <f>SUM([1]zdroj!L159:L160)</f>
        <v>12</v>
      </c>
      <c r="M54" s="29">
        <f>SUM([1]zdroj!M159:M160)</f>
        <v>12</v>
      </c>
      <c r="N54" s="29">
        <f>SUM([1]zdroj!N159:N160)</f>
        <v>10</v>
      </c>
      <c r="O54" s="29">
        <f>SUM([1]zdroj!O159:O160)</f>
        <v>14</v>
      </c>
      <c r="P54" s="29">
        <f>SUM([1]zdroj!P159:P160)</f>
        <v>30</v>
      </c>
      <c r="Q54" s="29">
        <f>SUM([1]zdroj!Q159:Q160)</f>
        <v>32</v>
      </c>
      <c r="R54" s="29">
        <f>SUM([1]zdroj!R159:R160)</f>
        <v>54</v>
      </c>
      <c r="S54" s="29">
        <f>SUM([1]zdroj!S159:S160)</f>
        <v>64</v>
      </c>
      <c r="T54" s="29">
        <f>SUM([1]zdroj!T159:T160)</f>
        <v>40</v>
      </c>
      <c r="U54" s="29">
        <f>SUM([1]zdroj!U159:U160)</f>
        <v>31</v>
      </c>
      <c r="V54" s="84">
        <f t="shared" si="0"/>
        <v>131</v>
      </c>
      <c r="W54" s="88">
        <f t="shared" si="1"/>
        <v>275</v>
      </c>
      <c r="X54" s="86">
        <f t="shared" si="2"/>
        <v>406</v>
      </c>
      <c r="Y54" s="87">
        <v>436</v>
      </c>
    </row>
    <row r="55" spans="1:25" ht="23.25" x14ac:dyDescent="0.25">
      <c r="A55" s="99"/>
      <c r="B55" s="26" t="s">
        <v>70</v>
      </c>
      <c r="C55" s="100"/>
      <c r="D55" s="45">
        <v>2</v>
      </c>
      <c r="E55" s="31" t="s">
        <v>150</v>
      </c>
      <c r="F55" s="29">
        <f>SUM([1]zdroj!F162:F163)</f>
        <v>9</v>
      </c>
      <c r="G55" s="29">
        <f>SUM([1]zdroj!G162:G163)</f>
        <v>18</v>
      </c>
      <c r="H55" s="29">
        <f>SUM([1]zdroj!H162:H163)</f>
        <v>8</v>
      </c>
      <c r="I55" s="29">
        <f>SUM([1]zdroj!I162:I163)</f>
        <v>7</v>
      </c>
      <c r="J55" s="29">
        <f>SUM([1]zdroj!J162:J163)</f>
        <v>16</v>
      </c>
      <c r="K55" s="29">
        <f>SUM([1]zdroj!K162:K163)</f>
        <v>17</v>
      </c>
      <c r="L55" s="29">
        <f>SUM([1]zdroj!L162:L163)</f>
        <v>15</v>
      </c>
      <c r="M55" s="29">
        <f>SUM([1]zdroj!M162:M163)</f>
        <v>10</v>
      </c>
      <c r="N55" s="29">
        <f>SUM([1]zdroj!N162:N163)</f>
        <v>20</v>
      </c>
      <c r="O55" s="29">
        <f>SUM([1]zdroj!O162:O163)</f>
        <v>31</v>
      </c>
      <c r="P55" s="29">
        <f>SUM([1]zdroj!P162:P163)</f>
        <v>48</v>
      </c>
      <c r="Q55" s="29">
        <f>SUM([1]zdroj!Q162:Q163)</f>
        <v>66</v>
      </c>
      <c r="R55" s="29">
        <f>SUM([1]zdroj!R162:R163)</f>
        <v>57</v>
      </c>
      <c r="S55" s="29">
        <f>SUM([1]zdroj!S162:S163)</f>
        <v>50</v>
      </c>
      <c r="T55" s="29">
        <f>SUM([1]zdroj!T162:T163)</f>
        <v>24</v>
      </c>
      <c r="U55" s="29">
        <f>SUM([1]zdroj!U162:U163)</f>
        <v>15</v>
      </c>
      <c r="V55" s="84">
        <f t="shared" si="0"/>
        <v>100</v>
      </c>
      <c r="W55" s="88">
        <f t="shared" si="1"/>
        <v>311</v>
      </c>
      <c r="X55" s="86">
        <f t="shared" si="2"/>
        <v>411</v>
      </c>
      <c r="Y55" s="87">
        <v>441</v>
      </c>
    </row>
    <row r="56" spans="1:25" ht="23.25" x14ac:dyDescent="0.25">
      <c r="A56" s="99">
        <v>18</v>
      </c>
      <c r="B56" s="26" t="s">
        <v>72</v>
      </c>
      <c r="C56" s="100" t="s">
        <v>127</v>
      </c>
      <c r="D56" s="45">
        <v>1</v>
      </c>
      <c r="E56" s="31" t="s">
        <v>150</v>
      </c>
      <c r="F56" s="29">
        <f>SUM([1]zdroj!F165:F166)</f>
        <v>4</v>
      </c>
      <c r="G56" s="29">
        <f>SUM([1]zdroj!G165:G166)</f>
        <v>13</v>
      </c>
      <c r="H56" s="29">
        <f>SUM([1]zdroj!H165:H166)</f>
        <v>6</v>
      </c>
      <c r="I56" s="29">
        <f>SUM([1]zdroj!I165:I166)</f>
        <v>7</v>
      </c>
      <c r="J56" s="29">
        <f>SUM([1]zdroj!J165:J166)</f>
        <v>4</v>
      </c>
      <c r="K56" s="29">
        <f>SUM([1]zdroj!K165:K166)</f>
        <v>3</v>
      </c>
      <c r="L56" s="29">
        <f>SUM([1]zdroj!L165:L166)</f>
        <v>0</v>
      </c>
      <c r="M56" s="29">
        <f>SUM([1]zdroj!M165:M166)</f>
        <v>2</v>
      </c>
      <c r="N56" s="29">
        <f>SUM([1]zdroj!N165:N166)</f>
        <v>3</v>
      </c>
      <c r="O56" s="29">
        <f>SUM([1]zdroj!O165:O166)</f>
        <v>2</v>
      </c>
      <c r="P56" s="29">
        <f>SUM([1]zdroj!P165:P166)</f>
        <v>3</v>
      </c>
      <c r="Q56" s="29">
        <f>SUM([1]zdroj!Q165:Q166)</f>
        <v>8</v>
      </c>
      <c r="R56" s="29">
        <f>SUM([1]zdroj!R165:R166)</f>
        <v>5</v>
      </c>
      <c r="S56" s="29">
        <f>SUM([1]zdroj!S165:S166)</f>
        <v>1</v>
      </c>
      <c r="T56" s="29">
        <f>SUM([1]zdroj!T165:T166)</f>
        <v>7</v>
      </c>
      <c r="U56" s="29">
        <f>SUM([1]zdroj!U165:U166)</f>
        <v>0</v>
      </c>
      <c r="V56" s="84">
        <f t="shared" si="0"/>
        <v>39</v>
      </c>
      <c r="W56" s="88">
        <f t="shared" si="1"/>
        <v>29</v>
      </c>
      <c r="X56" s="86">
        <f t="shared" si="2"/>
        <v>68</v>
      </c>
      <c r="Y56" s="87">
        <v>73</v>
      </c>
    </row>
    <row r="57" spans="1:25" ht="23.25" x14ac:dyDescent="0.25">
      <c r="A57" s="99"/>
      <c r="B57" s="26" t="s">
        <v>73</v>
      </c>
      <c r="C57" s="100"/>
      <c r="D57" s="45">
        <v>2</v>
      </c>
      <c r="E57" s="31" t="s">
        <v>150</v>
      </c>
      <c r="F57" s="29">
        <f>SUM([1]zdroj!F168:F169)</f>
        <v>1</v>
      </c>
      <c r="G57" s="29">
        <f>SUM([1]zdroj!G168:G169)</f>
        <v>6</v>
      </c>
      <c r="H57" s="29">
        <f>SUM([1]zdroj!H168:H169)</f>
        <v>8</v>
      </c>
      <c r="I57" s="29">
        <f>SUM([1]zdroj!I168:I169)</f>
        <v>4</v>
      </c>
      <c r="J57" s="29">
        <f>SUM([1]zdroj!J168:J169)</f>
        <v>1</v>
      </c>
      <c r="K57" s="29">
        <f>SUM([1]zdroj!K168:K169)</f>
        <v>1</v>
      </c>
      <c r="L57" s="29">
        <f>SUM([1]zdroj!L168:L169)</f>
        <v>1</v>
      </c>
      <c r="M57" s="29">
        <f>SUM([1]zdroj!M168:M169)</f>
        <v>0</v>
      </c>
      <c r="N57" s="29">
        <f>SUM([1]zdroj!N168:N169)</f>
        <v>1</v>
      </c>
      <c r="O57" s="29">
        <f>SUM([1]zdroj!O168:O169)</f>
        <v>3</v>
      </c>
      <c r="P57" s="29">
        <f>SUM([1]zdroj!P168:P169)</f>
        <v>9</v>
      </c>
      <c r="Q57" s="29">
        <f>SUM([1]zdroj!Q168:Q169)</f>
        <v>2</v>
      </c>
      <c r="R57" s="29">
        <f>SUM([1]zdroj!R168:R169)</f>
        <v>5</v>
      </c>
      <c r="S57" s="29">
        <f>SUM([1]zdroj!S168:S169)</f>
        <v>3</v>
      </c>
      <c r="T57" s="29">
        <f>SUM([1]zdroj!T168:T169)</f>
        <v>3</v>
      </c>
      <c r="U57" s="29">
        <f>SUM([1]zdroj!U168:U169)</f>
        <v>1</v>
      </c>
      <c r="V57" s="84">
        <f t="shared" si="0"/>
        <v>22</v>
      </c>
      <c r="W57" s="88">
        <f t="shared" si="1"/>
        <v>27</v>
      </c>
      <c r="X57" s="86">
        <f t="shared" si="2"/>
        <v>49</v>
      </c>
      <c r="Y57" s="87">
        <v>53</v>
      </c>
    </row>
    <row r="58" spans="1:25" ht="23.25" x14ac:dyDescent="0.25">
      <c r="A58" s="99"/>
      <c r="B58" s="26" t="s">
        <v>74</v>
      </c>
      <c r="C58" s="100" t="s">
        <v>128</v>
      </c>
      <c r="D58" s="45">
        <v>1</v>
      </c>
      <c r="E58" s="31" t="s">
        <v>150</v>
      </c>
      <c r="F58" s="29">
        <f>SUM([1]zdroj!F171:F172)</f>
        <v>5</v>
      </c>
      <c r="G58" s="29">
        <f>SUM([1]zdroj!G171:G172)</f>
        <v>1</v>
      </c>
      <c r="H58" s="29">
        <f>SUM([1]zdroj!H171:H172)</f>
        <v>3</v>
      </c>
      <c r="I58" s="29">
        <f>SUM([1]zdroj!I171:I172)</f>
        <v>0</v>
      </c>
      <c r="J58" s="29">
        <f>SUM([1]zdroj!J171:J172)</f>
        <v>1</v>
      </c>
      <c r="K58" s="29">
        <f>SUM([1]zdroj!K171:K172)</f>
        <v>5</v>
      </c>
      <c r="L58" s="29">
        <f>SUM([1]zdroj!L171:L172)</f>
        <v>3</v>
      </c>
      <c r="M58" s="29">
        <f>SUM([1]zdroj!M171:M172)</f>
        <v>3</v>
      </c>
      <c r="N58" s="29">
        <f>SUM([1]zdroj!N171:N172)</f>
        <v>0</v>
      </c>
      <c r="O58" s="29">
        <f>SUM([1]zdroj!O171:O172)</f>
        <v>2</v>
      </c>
      <c r="P58" s="29">
        <f>SUM([1]zdroj!P171:P172)</f>
        <v>4</v>
      </c>
      <c r="Q58" s="29">
        <f>SUM([1]zdroj!Q171:Q172)</f>
        <v>5</v>
      </c>
      <c r="R58" s="29">
        <f>SUM([1]zdroj!R171:R172)</f>
        <v>8</v>
      </c>
      <c r="S58" s="29">
        <f>SUM([1]zdroj!S171:S172)</f>
        <v>3</v>
      </c>
      <c r="T58" s="29">
        <f>SUM([1]zdroj!T171:T172)</f>
        <v>6</v>
      </c>
      <c r="U58" s="29">
        <f>SUM([1]zdroj!U171:U172)</f>
        <v>1</v>
      </c>
      <c r="V58" s="84">
        <f t="shared" si="0"/>
        <v>21</v>
      </c>
      <c r="W58" s="88">
        <f t="shared" si="1"/>
        <v>29</v>
      </c>
      <c r="X58" s="86">
        <f t="shared" si="2"/>
        <v>50</v>
      </c>
      <c r="Y58" s="87">
        <v>54</v>
      </c>
    </row>
    <row r="59" spans="1:25" ht="23.25" x14ac:dyDescent="0.25">
      <c r="A59" s="99"/>
      <c r="B59" s="26" t="s">
        <v>75</v>
      </c>
      <c r="C59" s="100"/>
      <c r="D59" s="45">
        <v>2</v>
      </c>
      <c r="E59" s="31" t="s">
        <v>150</v>
      </c>
      <c r="F59" s="29">
        <f>SUM([1]zdroj!F174:F175)</f>
        <v>3</v>
      </c>
      <c r="G59" s="29">
        <f>SUM([1]zdroj!G174:G175)</f>
        <v>7</v>
      </c>
      <c r="H59" s="29">
        <f>SUM([1]zdroj!H174:H175)</f>
        <v>4</v>
      </c>
      <c r="I59" s="29">
        <f>SUM([1]zdroj!I174:I175)</f>
        <v>5</v>
      </c>
      <c r="J59" s="29">
        <f>SUM([1]zdroj!J174:J175)</f>
        <v>6</v>
      </c>
      <c r="K59" s="29">
        <f>SUM([1]zdroj!K174:K175)</f>
        <v>4</v>
      </c>
      <c r="L59" s="29">
        <f>SUM([1]zdroj!L174:L175)</f>
        <v>4</v>
      </c>
      <c r="M59" s="29">
        <f>SUM([1]zdroj!M174:M175)</f>
        <v>5</v>
      </c>
      <c r="N59" s="29">
        <f>SUM([1]zdroj!N174:N175)</f>
        <v>0</v>
      </c>
      <c r="O59" s="29">
        <f>SUM([1]zdroj!O174:O175)</f>
        <v>1</v>
      </c>
      <c r="P59" s="29">
        <f>SUM([1]zdroj!P174:P175)</f>
        <v>5</v>
      </c>
      <c r="Q59" s="29">
        <f>SUM([1]zdroj!Q174:Q175)</f>
        <v>3</v>
      </c>
      <c r="R59" s="29">
        <f>SUM([1]zdroj!R174:R175)</f>
        <v>5</v>
      </c>
      <c r="S59" s="29">
        <f>SUM([1]zdroj!S174:S175)</f>
        <v>2</v>
      </c>
      <c r="T59" s="29">
        <f>SUM([1]zdroj!T174:T175)</f>
        <v>4</v>
      </c>
      <c r="U59" s="29">
        <f>SUM([1]zdroj!U174:U175)</f>
        <v>0</v>
      </c>
      <c r="V59" s="84">
        <f t="shared" si="0"/>
        <v>38</v>
      </c>
      <c r="W59" s="88">
        <f t="shared" si="1"/>
        <v>20</v>
      </c>
      <c r="X59" s="86">
        <f t="shared" si="2"/>
        <v>58</v>
      </c>
      <c r="Y59" s="87">
        <v>62</v>
      </c>
    </row>
    <row r="60" spans="1:25" ht="23.25" x14ac:dyDescent="0.25">
      <c r="A60" s="99">
        <v>19</v>
      </c>
      <c r="B60" s="28" t="s">
        <v>77</v>
      </c>
      <c r="C60" s="100" t="s">
        <v>129</v>
      </c>
      <c r="D60" s="45">
        <v>1</v>
      </c>
      <c r="E60" s="31" t="s">
        <v>150</v>
      </c>
      <c r="F60" s="29">
        <f>SUM([1]zdroj!F177:F178)</f>
        <v>26</v>
      </c>
      <c r="G60" s="29">
        <f>SUM([1]zdroj!G177:G178)</f>
        <v>27</v>
      </c>
      <c r="H60" s="29">
        <f>SUM([1]zdroj!H177:H178)</f>
        <v>25</v>
      </c>
      <c r="I60" s="29">
        <f>SUM([1]zdroj!I177:I178)</f>
        <v>13</v>
      </c>
      <c r="J60" s="29">
        <f>SUM([1]zdroj!J177:J178)</f>
        <v>11</v>
      </c>
      <c r="K60" s="29">
        <f>SUM([1]zdroj!K177:K178)</f>
        <v>19</v>
      </c>
      <c r="L60" s="29">
        <f>SUM([1]zdroj!L177:L178)</f>
        <v>15</v>
      </c>
      <c r="M60" s="29">
        <f>SUM([1]zdroj!M177:M178)</f>
        <v>17</v>
      </c>
      <c r="N60" s="29">
        <f>SUM([1]zdroj!N177:N178)</f>
        <v>24</v>
      </c>
      <c r="O60" s="29">
        <f>SUM([1]zdroj!O177:O178)</f>
        <v>30</v>
      </c>
      <c r="P60" s="29">
        <f>SUM([1]zdroj!P177:P178)</f>
        <v>58</v>
      </c>
      <c r="Q60" s="29">
        <f>SUM([1]zdroj!Q177:Q178)</f>
        <v>66</v>
      </c>
      <c r="R60" s="29">
        <f>SUM([1]zdroj!R177:R178)</f>
        <v>67</v>
      </c>
      <c r="S60" s="29">
        <f>SUM([1]zdroj!S177:S178)</f>
        <v>77</v>
      </c>
      <c r="T60" s="29">
        <f>SUM([1]zdroj!T177:T178)</f>
        <v>87</v>
      </c>
      <c r="U60" s="29">
        <f>SUM([1]zdroj!U177:U178)</f>
        <v>46</v>
      </c>
      <c r="V60" s="84">
        <f t="shared" si="0"/>
        <v>153</v>
      </c>
      <c r="W60" s="88">
        <f t="shared" si="1"/>
        <v>455</v>
      </c>
      <c r="X60" s="86">
        <f t="shared" si="2"/>
        <v>608</v>
      </c>
      <c r="Y60" s="87">
        <v>653</v>
      </c>
    </row>
    <row r="61" spans="1:25" ht="23.25" x14ac:dyDescent="0.25">
      <c r="A61" s="99"/>
      <c r="B61" s="28" t="s">
        <v>78</v>
      </c>
      <c r="C61" s="100"/>
      <c r="D61" s="45">
        <v>2</v>
      </c>
      <c r="E61" s="31" t="s">
        <v>150</v>
      </c>
      <c r="F61" s="29">
        <f>SUM([1]zdroj!F180:F181)</f>
        <v>39</v>
      </c>
      <c r="G61" s="29">
        <f>SUM([1]zdroj!G180:G181)</f>
        <v>46</v>
      </c>
      <c r="H61" s="29">
        <f>SUM([1]zdroj!H180:H181)</f>
        <v>32</v>
      </c>
      <c r="I61" s="29">
        <f>SUM([1]zdroj!I180:I181)</f>
        <v>16</v>
      </c>
      <c r="J61" s="29">
        <f>SUM([1]zdroj!J180:J181)</f>
        <v>12</v>
      </c>
      <c r="K61" s="29">
        <f>SUM([1]zdroj!K180:K181)</f>
        <v>20</v>
      </c>
      <c r="L61" s="29">
        <f>SUM([1]zdroj!L180:L181)</f>
        <v>20</v>
      </c>
      <c r="M61" s="29">
        <f>SUM([1]zdroj!M180:M181)</f>
        <v>24</v>
      </c>
      <c r="N61" s="29">
        <f>SUM([1]zdroj!N180:N181)</f>
        <v>25</v>
      </c>
      <c r="O61" s="29">
        <f>SUM([1]zdroj!O180:O181)</f>
        <v>29</v>
      </c>
      <c r="P61" s="29">
        <f>SUM([1]zdroj!P180:P181)</f>
        <v>53</v>
      </c>
      <c r="Q61" s="29">
        <f>SUM([1]zdroj!Q180:Q181)</f>
        <v>67</v>
      </c>
      <c r="R61" s="29">
        <f>SUM([1]zdroj!R180:R181)</f>
        <v>103</v>
      </c>
      <c r="S61" s="29">
        <f>SUM([1]zdroj!S180:S181)</f>
        <v>61</v>
      </c>
      <c r="T61" s="29">
        <f>SUM([1]zdroj!T180:T181)</f>
        <v>36</v>
      </c>
      <c r="U61" s="29">
        <f>SUM([1]zdroj!U180:U181)</f>
        <v>14</v>
      </c>
      <c r="V61" s="84">
        <f t="shared" si="0"/>
        <v>209</v>
      </c>
      <c r="W61" s="88">
        <f t="shared" si="1"/>
        <v>388</v>
      </c>
      <c r="X61" s="86">
        <f t="shared" si="2"/>
        <v>597</v>
      </c>
      <c r="Y61" s="87">
        <v>641</v>
      </c>
    </row>
    <row r="62" spans="1:25" ht="23.25" x14ac:dyDescent="0.25">
      <c r="A62" s="99"/>
      <c r="B62" s="28" t="s">
        <v>79</v>
      </c>
      <c r="C62" s="100" t="s">
        <v>130</v>
      </c>
      <c r="D62" s="67">
        <v>1</v>
      </c>
      <c r="E62" s="31" t="s">
        <v>150</v>
      </c>
      <c r="F62" s="29">
        <f>SUM([1]zdroj!F183:F184)</f>
        <v>0</v>
      </c>
      <c r="G62" s="29">
        <f>SUM([1]zdroj!G183:G184)</f>
        <v>0</v>
      </c>
      <c r="H62" s="29">
        <f>SUM([1]zdroj!H183:H184)</f>
        <v>7</v>
      </c>
      <c r="I62" s="29">
        <f>SUM([1]zdroj!I183:I184)</f>
        <v>4</v>
      </c>
      <c r="J62" s="29">
        <f>SUM([1]zdroj!J183:J184)</f>
        <v>2</v>
      </c>
      <c r="K62" s="29">
        <f>SUM([1]zdroj!K183:K184)</f>
        <v>0</v>
      </c>
      <c r="L62" s="29">
        <f>SUM([1]zdroj!L183:L184)</f>
        <v>3</v>
      </c>
      <c r="M62" s="29">
        <f>SUM([1]zdroj!M183:M184)</f>
        <v>1</v>
      </c>
      <c r="N62" s="29">
        <f>SUM([1]zdroj!N183:N184)</f>
        <v>2</v>
      </c>
      <c r="O62" s="29">
        <f>SUM([1]zdroj!O183:O184)</f>
        <v>4</v>
      </c>
      <c r="P62" s="29">
        <f>SUM([1]zdroj!P183:P184)</f>
        <v>9</v>
      </c>
      <c r="Q62" s="29">
        <f>SUM([1]zdroj!Q183:Q184)</f>
        <v>3</v>
      </c>
      <c r="R62" s="29">
        <f>SUM([1]zdroj!R183:R184)</f>
        <v>11</v>
      </c>
      <c r="S62" s="29">
        <f>SUM([1]zdroj!S183:S184)</f>
        <v>8</v>
      </c>
      <c r="T62" s="29">
        <f>SUM([1]zdroj!T183:T184)</f>
        <v>1</v>
      </c>
      <c r="U62" s="29">
        <f>SUM([1]zdroj!U183:U184)</f>
        <v>2</v>
      </c>
      <c r="V62" s="84">
        <f t="shared" si="0"/>
        <v>17</v>
      </c>
      <c r="W62" s="88">
        <f t="shared" si="1"/>
        <v>40</v>
      </c>
      <c r="X62" s="86">
        <f t="shared" si="2"/>
        <v>57</v>
      </c>
      <c r="Y62" s="87">
        <v>61</v>
      </c>
    </row>
    <row r="63" spans="1:25" ht="23.25" x14ac:dyDescent="0.25">
      <c r="A63" s="99"/>
      <c r="B63" s="28" t="s">
        <v>80</v>
      </c>
      <c r="C63" s="100"/>
      <c r="D63" s="45">
        <v>2</v>
      </c>
      <c r="E63" s="31" t="s">
        <v>150</v>
      </c>
      <c r="F63" s="29">
        <f>SUM([1]zdroj!F186:F187)</f>
        <v>2</v>
      </c>
      <c r="G63" s="29">
        <f>SUM([1]zdroj!G186:G187)</f>
        <v>7</v>
      </c>
      <c r="H63" s="29">
        <f>SUM([1]zdroj!H186:H187)</f>
        <v>3</v>
      </c>
      <c r="I63" s="29">
        <f>SUM([1]zdroj!I186:I187)</f>
        <v>1</v>
      </c>
      <c r="J63" s="29">
        <f>SUM([1]zdroj!J186:J187)</f>
        <v>1</v>
      </c>
      <c r="K63" s="29">
        <f>SUM([1]zdroj!K186:K187)</f>
        <v>3</v>
      </c>
      <c r="L63" s="29">
        <f>SUM([1]zdroj!L186:L187)</f>
        <v>3</v>
      </c>
      <c r="M63" s="29">
        <f>SUM([1]zdroj!M186:M187)</f>
        <v>3</v>
      </c>
      <c r="N63" s="29">
        <f>SUM([1]zdroj!N186:N187)</f>
        <v>2</v>
      </c>
      <c r="O63" s="29">
        <f>SUM([1]zdroj!O186:O187)</f>
        <v>5</v>
      </c>
      <c r="P63" s="29">
        <f>SUM([1]zdroj!P186:P187)</f>
        <v>10</v>
      </c>
      <c r="Q63" s="29">
        <f>SUM([1]zdroj!Q186:Q187)</f>
        <v>9</v>
      </c>
      <c r="R63" s="29">
        <f>SUM([1]zdroj!R186:R187)</f>
        <v>8</v>
      </c>
      <c r="S63" s="29">
        <f>SUM([1]zdroj!S186:S187)</f>
        <v>5</v>
      </c>
      <c r="T63" s="29">
        <f>SUM([1]zdroj!T186:T187)</f>
        <v>3</v>
      </c>
      <c r="U63" s="29">
        <f>SUM([1]zdroj!U186:U187)</f>
        <v>2</v>
      </c>
      <c r="V63" s="84">
        <f t="shared" si="0"/>
        <v>23</v>
      </c>
      <c r="W63" s="88">
        <f t="shared" si="1"/>
        <v>44</v>
      </c>
      <c r="X63" s="86">
        <f t="shared" si="2"/>
        <v>67</v>
      </c>
      <c r="Y63" s="87">
        <v>72</v>
      </c>
    </row>
    <row r="64" spans="1:25" ht="23.25" x14ac:dyDescent="0.25">
      <c r="A64" s="99">
        <v>20</v>
      </c>
      <c r="B64" s="26" t="s">
        <v>82</v>
      </c>
      <c r="C64" s="100" t="s">
        <v>131</v>
      </c>
      <c r="D64" s="45">
        <v>1</v>
      </c>
      <c r="E64" s="31" t="s">
        <v>150</v>
      </c>
      <c r="F64" s="29">
        <f>SUM([1]zdroj!F189:F190)</f>
        <v>14</v>
      </c>
      <c r="G64" s="29">
        <f>SUM([1]zdroj!G189:G190)</f>
        <v>34</v>
      </c>
      <c r="H64" s="29">
        <f>SUM([1]zdroj!H189:H190)</f>
        <v>23</v>
      </c>
      <c r="I64" s="29">
        <f>SUM([1]zdroj!I189:I190)</f>
        <v>11</v>
      </c>
      <c r="J64" s="29">
        <f>SUM([1]zdroj!J189:J190)</f>
        <v>11</v>
      </c>
      <c r="K64" s="29">
        <f>SUM([1]zdroj!K189:K190)</f>
        <v>15</v>
      </c>
      <c r="L64" s="29">
        <f>SUM([1]zdroj!L189:L190)</f>
        <v>14</v>
      </c>
      <c r="M64" s="29">
        <f>SUM([1]zdroj!M189:M190)</f>
        <v>10</v>
      </c>
      <c r="N64" s="29">
        <f>SUM([1]zdroj!N189:N190)</f>
        <v>16</v>
      </c>
      <c r="O64" s="29">
        <f>SUM([1]zdroj!O189:O190)</f>
        <v>37</v>
      </c>
      <c r="P64" s="29">
        <f>SUM([1]zdroj!P189:P190)</f>
        <v>63</v>
      </c>
      <c r="Q64" s="29">
        <f>SUM([1]zdroj!Q189:Q190)</f>
        <v>38</v>
      </c>
      <c r="R64" s="29">
        <f>SUM([1]zdroj!R189:R190)</f>
        <v>57</v>
      </c>
      <c r="S64" s="29">
        <f>SUM([1]zdroj!S189:S190)</f>
        <v>114</v>
      </c>
      <c r="T64" s="29">
        <f>SUM([1]zdroj!T189:T190)</f>
        <v>73</v>
      </c>
      <c r="U64" s="29">
        <f>SUM([1]zdroj!U189:U190)</f>
        <v>23</v>
      </c>
      <c r="V64" s="84">
        <f t="shared" si="0"/>
        <v>132</v>
      </c>
      <c r="W64" s="88">
        <f t="shared" si="1"/>
        <v>421</v>
      </c>
      <c r="X64" s="86">
        <f t="shared" si="2"/>
        <v>553</v>
      </c>
      <c r="Y64" s="87">
        <v>594</v>
      </c>
    </row>
    <row r="65" spans="1:25" ht="23.25" x14ac:dyDescent="0.25">
      <c r="A65" s="99"/>
      <c r="B65" s="26" t="s">
        <v>83</v>
      </c>
      <c r="C65" s="100"/>
      <c r="D65" s="45">
        <v>2</v>
      </c>
      <c r="E65" s="31" t="s">
        <v>150</v>
      </c>
      <c r="F65" s="29">
        <f>SUM([1]zdroj!F192:F193)</f>
        <v>36</v>
      </c>
      <c r="G65" s="29">
        <f>SUM([1]zdroj!G192:G193)</f>
        <v>45</v>
      </c>
      <c r="H65" s="29">
        <f>SUM([1]zdroj!H192:H193)</f>
        <v>39</v>
      </c>
      <c r="I65" s="29">
        <f>SUM([1]zdroj!I192:I193)</f>
        <v>15</v>
      </c>
      <c r="J65" s="29">
        <f>SUM([1]zdroj!J192:J193)</f>
        <v>10</v>
      </c>
      <c r="K65" s="29">
        <f>SUM([1]zdroj!K192:K193)</f>
        <v>18</v>
      </c>
      <c r="L65" s="29">
        <f>SUM([1]zdroj!L192:L193)</f>
        <v>14</v>
      </c>
      <c r="M65" s="29">
        <f>SUM([1]zdroj!M192:M193)</f>
        <v>9</v>
      </c>
      <c r="N65" s="29">
        <f>SUM([1]zdroj!N192:N193)</f>
        <v>20</v>
      </c>
      <c r="O65" s="29">
        <f>SUM([1]zdroj!O192:O193)</f>
        <v>29</v>
      </c>
      <c r="P65" s="29">
        <f>SUM([1]zdroj!P192:P193)</f>
        <v>44</v>
      </c>
      <c r="Q65" s="29">
        <f>SUM([1]zdroj!Q192:Q193)</f>
        <v>74</v>
      </c>
      <c r="R65" s="29">
        <f>SUM([1]zdroj!R192:R193)</f>
        <v>97</v>
      </c>
      <c r="S65" s="29">
        <f>SUM([1]zdroj!S192:S193)</f>
        <v>67</v>
      </c>
      <c r="T65" s="29">
        <f>SUM([1]zdroj!T192:T193)</f>
        <v>24</v>
      </c>
      <c r="U65" s="29">
        <f>SUM([1]zdroj!U192:U193)</f>
        <v>20</v>
      </c>
      <c r="V65" s="84">
        <f t="shared" si="0"/>
        <v>186</v>
      </c>
      <c r="W65" s="88">
        <f t="shared" si="1"/>
        <v>375</v>
      </c>
      <c r="X65" s="86">
        <f t="shared" si="2"/>
        <v>561</v>
      </c>
      <c r="Y65" s="87">
        <v>603</v>
      </c>
    </row>
    <row r="66" spans="1:25" ht="23.25" x14ac:dyDescent="0.25">
      <c r="A66" s="99"/>
      <c r="B66" s="26" t="s">
        <v>84</v>
      </c>
      <c r="C66" s="100" t="s">
        <v>132</v>
      </c>
      <c r="D66" s="45">
        <v>1</v>
      </c>
      <c r="E66" s="31" t="s">
        <v>150</v>
      </c>
      <c r="F66" s="29">
        <f>SUM([1]zdroj!F195:F196)</f>
        <v>7</v>
      </c>
      <c r="G66" s="29">
        <f>SUM([1]zdroj!G195:G196)</f>
        <v>9</v>
      </c>
      <c r="H66" s="29">
        <f>SUM([1]zdroj!H195:H196)</f>
        <v>4</v>
      </c>
      <c r="I66" s="29">
        <f>SUM([1]zdroj!I195:I196)</f>
        <v>4</v>
      </c>
      <c r="J66" s="29">
        <f>SUM([1]zdroj!J195:J196)</f>
        <v>3</v>
      </c>
      <c r="K66" s="29">
        <f>SUM([1]zdroj!K195:K196)</f>
        <v>6</v>
      </c>
      <c r="L66" s="29">
        <f>SUM([1]zdroj!L195:L196)</f>
        <v>11</v>
      </c>
      <c r="M66" s="29">
        <f>SUM([1]zdroj!M195:M196)</f>
        <v>4</v>
      </c>
      <c r="N66" s="29">
        <f>SUM([1]zdroj!N195:N196)</f>
        <v>9</v>
      </c>
      <c r="O66" s="29">
        <f>SUM([1]zdroj!O195:O196)</f>
        <v>14</v>
      </c>
      <c r="P66" s="29">
        <f>SUM([1]zdroj!P195:P196)</f>
        <v>14</v>
      </c>
      <c r="Q66" s="29">
        <f>SUM([1]zdroj!Q195:Q196)</f>
        <v>11</v>
      </c>
      <c r="R66" s="29">
        <f>SUM([1]zdroj!R195:R196)</f>
        <v>25</v>
      </c>
      <c r="S66" s="29">
        <f>SUM([1]zdroj!S195:S196)</f>
        <v>37</v>
      </c>
      <c r="T66" s="29">
        <f>SUM([1]zdroj!T195:T196)</f>
        <v>31</v>
      </c>
      <c r="U66" s="29">
        <f>SUM([1]zdroj!U195:U196)</f>
        <v>14</v>
      </c>
      <c r="V66" s="84">
        <f t="shared" ref="V66:V83" si="3">SUM(F66:M66)</f>
        <v>48</v>
      </c>
      <c r="W66" s="88">
        <f t="shared" ref="W66:W83" si="4">SUM(N66:U66)</f>
        <v>155</v>
      </c>
      <c r="X66" s="86">
        <f t="shared" si="2"/>
        <v>203</v>
      </c>
      <c r="Y66" s="87">
        <v>218</v>
      </c>
    </row>
    <row r="67" spans="1:25" ht="23.25" x14ac:dyDescent="0.25">
      <c r="A67" s="99"/>
      <c r="B67" s="26" t="s">
        <v>85</v>
      </c>
      <c r="C67" s="100"/>
      <c r="D67" s="45">
        <v>2</v>
      </c>
      <c r="E67" s="31" t="s">
        <v>150</v>
      </c>
      <c r="F67" s="29">
        <f>SUM([1]zdroj!F198:F199)</f>
        <v>14</v>
      </c>
      <c r="G67" s="29">
        <f>SUM([1]zdroj!G198:G199)</f>
        <v>12</v>
      </c>
      <c r="H67" s="29">
        <f>SUM([1]zdroj!H198:H199)</f>
        <v>7</v>
      </c>
      <c r="I67" s="29">
        <f>SUM([1]zdroj!I198:I199)</f>
        <v>3</v>
      </c>
      <c r="J67" s="29">
        <f>SUM([1]zdroj!J198:J199)</f>
        <v>2</v>
      </c>
      <c r="K67" s="29">
        <f>SUM([1]zdroj!K198:K199)</f>
        <v>5</v>
      </c>
      <c r="L67" s="29">
        <f>SUM([1]zdroj!L198:L199)</f>
        <v>9</v>
      </c>
      <c r="M67" s="29">
        <f>SUM([1]zdroj!M198:M199)</f>
        <v>5</v>
      </c>
      <c r="N67" s="29">
        <f>SUM([1]zdroj!N198:N199)</f>
        <v>4</v>
      </c>
      <c r="O67" s="29">
        <f>SUM([1]zdroj!O198:O199)</f>
        <v>5</v>
      </c>
      <c r="P67" s="29">
        <f>SUM([1]zdroj!P198:P199)</f>
        <v>4</v>
      </c>
      <c r="Q67" s="29">
        <f>SUM([1]zdroj!Q198:Q199)</f>
        <v>8</v>
      </c>
      <c r="R67" s="29">
        <f>SUM([1]zdroj!R198:R199)</f>
        <v>28</v>
      </c>
      <c r="S67" s="29">
        <f>SUM([1]zdroj!S198:S199)</f>
        <v>44</v>
      </c>
      <c r="T67" s="29">
        <f>SUM([1]zdroj!T198:T199)</f>
        <v>13</v>
      </c>
      <c r="U67" s="29">
        <f>SUM([1]zdroj!U198:U199)</f>
        <v>3</v>
      </c>
      <c r="V67" s="84">
        <f t="shared" si="3"/>
        <v>57</v>
      </c>
      <c r="W67" s="88">
        <f t="shared" si="4"/>
        <v>109</v>
      </c>
      <c r="X67" s="86">
        <f t="shared" ref="X67:X83" si="5">V67+W67</f>
        <v>166</v>
      </c>
      <c r="Y67" s="87">
        <v>178</v>
      </c>
    </row>
    <row r="68" spans="1:25" ht="23.25" x14ac:dyDescent="0.25">
      <c r="A68" s="99">
        <v>21</v>
      </c>
      <c r="B68" s="26" t="s">
        <v>87</v>
      </c>
      <c r="C68" s="100" t="s">
        <v>133</v>
      </c>
      <c r="D68" s="45">
        <v>1</v>
      </c>
      <c r="E68" s="31" t="s">
        <v>150</v>
      </c>
      <c r="F68" s="29">
        <f>SUM([1]zdroj!F201:F202)</f>
        <v>18</v>
      </c>
      <c r="G68" s="29">
        <f>SUM([1]zdroj!G201:G202)</f>
        <v>40</v>
      </c>
      <c r="H68" s="29">
        <f>SUM([1]zdroj!H201:H202)</f>
        <v>30</v>
      </c>
      <c r="I68" s="29">
        <f>SUM([1]zdroj!I201:I202)</f>
        <v>11</v>
      </c>
      <c r="J68" s="29">
        <f>SUM([1]zdroj!J201:J202)</f>
        <v>15</v>
      </c>
      <c r="K68" s="29">
        <f>SUM([1]zdroj!K201:K202)</f>
        <v>14</v>
      </c>
      <c r="L68" s="29">
        <f>SUM([1]zdroj!L201:L202)</f>
        <v>16</v>
      </c>
      <c r="M68" s="29">
        <f>SUM([1]zdroj!M201:M202)</f>
        <v>18</v>
      </c>
      <c r="N68" s="29">
        <f>SUM([1]zdroj!N201:N202)</f>
        <v>14</v>
      </c>
      <c r="O68" s="29">
        <f>SUM([1]zdroj!O201:O202)</f>
        <v>25</v>
      </c>
      <c r="P68" s="29">
        <f>SUM([1]zdroj!P201:P202)</f>
        <v>56</v>
      </c>
      <c r="Q68" s="29">
        <f>SUM([1]zdroj!Q201:Q202)</f>
        <v>36</v>
      </c>
      <c r="R68" s="29">
        <f>SUM([1]zdroj!R201:R202)</f>
        <v>79</v>
      </c>
      <c r="S68" s="29">
        <f>SUM([1]zdroj!S201:S202)</f>
        <v>81</v>
      </c>
      <c r="T68" s="29">
        <f>SUM([1]zdroj!T201:T202)</f>
        <v>65</v>
      </c>
      <c r="U68" s="29">
        <f>SUM([1]zdroj!U201:U202)</f>
        <v>52</v>
      </c>
      <c r="V68" s="84">
        <f t="shared" si="3"/>
        <v>162</v>
      </c>
      <c r="W68" s="88">
        <f t="shared" si="4"/>
        <v>408</v>
      </c>
      <c r="X68" s="86">
        <f t="shared" si="5"/>
        <v>570</v>
      </c>
      <c r="Y68" s="87">
        <v>612</v>
      </c>
    </row>
    <row r="69" spans="1:25" ht="23.25" x14ac:dyDescent="0.25">
      <c r="A69" s="99"/>
      <c r="B69" s="26" t="s">
        <v>88</v>
      </c>
      <c r="C69" s="100"/>
      <c r="D69" s="45">
        <v>2</v>
      </c>
      <c r="E69" s="31" t="s">
        <v>150</v>
      </c>
      <c r="F69" s="29">
        <f>SUM([1]zdroj!F204:F205)</f>
        <v>26</v>
      </c>
      <c r="G69" s="29">
        <f>SUM([1]zdroj!G204:G205)</f>
        <v>48</v>
      </c>
      <c r="H69" s="29">
        <f>SUM([1]zdroj!H204:H205)</f>
        <v>25</v>
      </c>
      <c r="I69" s="29">
        <f>SUM([1]zdroj!I204:I205)</f>
        <v>8</v>
      </c>
      <c r="J69" s="29">
        <f>SUM([1]zdroj!J204:J205)</f>
        <v>12</v>
      </c>
      <c r="K69" s="29">
        <f>SUM([1]zdroj!K204:K205)</f>
        <v>23</v>
      </c>
      <c r="L69" s="29">
        <f>SUM([1]zdroj!L204:L205)</f>
        <v>20</v>
      </c>
      <c r="M69" s="29">
        <f>SUM([1]zdroj!M204:M205)</f>
        <v>16</v>
      </c>
      <c r="N69" s="29">
        <f>SUM([1]zdroj!N204:N205)</f>
        <v>13</v>
      </c>
      <c r="O69" s="29">
        <f>SUM([1]zdroj!O204:O205)</f>
        <v>22</v>
      </c>
      <c r="P69" s="29">
        <f>SUM([1]zdroj!P204:P205)</f>
        <v>43</v>
      </c>
      <c r="Q69" s="29">
        <f>SUM([1]zdroj!Q204:Q205)</f>
        <v>59</v>
      </c>
      <c r="R69" s="29">
        <f>SUM([1]zdroj!R204:R205)</f>
        <v>84</v>
      </c>
      <c r="S69" s="29">
        <f>SUM([1]zdroj!S204:S205)</f>
        <v>76</v>
      </c>
      <c r="T69" s="29">
        <f>SUM([1]zdroj!T204:T205)</f>
        <v>27</v>
      </c>
      <c r="U69" s="29">
        <f>SUM([1]zdroj!U204:U205)</f>
        <v>36</v>
      </c>
      <c r="V69" s="84">
        <f t="shared" si="3"/>
        <v>178</v>
      </c>
      <c r="W69" s="88">
        <f t="shared" si="4"/>
        <v>360</v>
      </c>
      <c r="X69" s="86">
        <f t="shared" si="5"/>
        <v>538</v>
      </c>
      <c r="Y69" s="87">
        <v>578</v>
      </c>
    </row>
    <row r="70" spans="1:25" ht="23.25" x14ac:dyDescent="0.25">
      <c r="A70" s="99"/>
      <c r="B70" s="26" t="s">
        <v>89</v>
      </c>
      <c r="C70" s="100" t="s">
        <v>134</v>
      </c>
      <c r="D70" s="45">
        <v>1</v>
      </c>
      <c r="E70" s="31" t="s">
        <v>150</v>
      </c>
      <c r="F70" s="29">
        <f>SUM([1]zdroj!F207:F208)</f>
        <v>25</v>
      </c>
      <c r="G70" s="29">
        <f>SUM([1]zdroj!G207:G208)</f>
        <v>44</v>
      </c>
      <c r="H70" s="29">
        <f>SUM([1]zdroj!H207:H208)</f>
        <v>26</v>
      </c>
      <c r="I70" s="29">
        <f>SUM([1]zdroj!I207:I208)</f>
        <v>10</v>
      </c>
      <c r="J70" s="29">
        <f>SUM([1]zdroj!J207:J208)</f>
        <v>13</v>
      </c>
      <c r="K70" s="29">
        <f>SUM([1]zdroj!K207:K208)</f>
        <v>25</v>
      </c>
      <c r="L70" s="29">
        <f>SUM([1]zdroj!L207:L208)</f>
        <v>19</v>
      </c>
      <c r="M70" s="29">
        <f>SUM([1]zdroj!M207:M208)</f>
        <v>21</v>
      </c>
      <c r="N70" s="29">
        <f>SUM([1]zdroj!N207:N208)</f>
        <v>21</v>
      </c>
      <c r="O70" s="29">
        <f>SUM([1]zdroj!O207:O208)</f>
        <v>36</v>
      </c>
      <c r="P70" s="29">
        <f>SUM([1]zdroj!P207:P208)</f>
        <v>51</v>
      </c>
      <c r="Q70" s="29">
        <f>SUM([1]zdroj!Q207:Q208)</f>
        <v>62</v>
      </c>
      <c r="R70" s="29">
        <f>SUM([1]zdroj!R207:R208)</f>
        <v>92</v>
      </c>
      <c r="S70" s="29">
        <f>SUM([1]zdroj!S207:S208)</f>
        <v>69</v>
      </c>
      <c r="T70" s="29">
        <f>SUM([1]zdroj!T207:T208)</f>
        <v>39</v>
      </c>
      <c r="U70" s="29">
        <f>SUM([1]zdroj!U207:U208)</f>
        <v>31</v>
      </c>
      <c r="V70" s="84">
        <f t="shared" si="3"/>
        <v>183</v>
      </c>
      <c r="W70" s="88">
        <f t="shared" si="4"/>
        <v>401</v>
      </c>
      <c r="X70" s="86">
        <f t="shared" si="5"/>
        <v>584</v>
      </c>
      <c r="Y70" s="87">
        <v>627</v>
      </c>
    </row>
    <row r="71" spans="1:25" ht="23.25" x14ac:dyDescent="0.25">
      <c r="A71" s="99"/>
      <c r="B71" s="26" t="s">
        <v>90</v>
      </c>
      <c r="C71" s="100"/>
      <c r="D71" s="45">
        <v>2</v>
      </c>
      <c r="E71" s="31" t="s">
        <v>150</v>
      </c>
      <c r="F71" s="29">
        <f>SUM([1]zdroj!F210:F211)</f>
        <v>22</v>
      </c>
      <c r="G71" s="29">
        <f>SUM([1]zdroj!G210:G211)</f>
        <v>44</v>
      </c>
      <c r="H71" s="29">
        <f>SUM([1]zdroj!H210:H211)</f>
        <v>32</v>
      </c>
      <c r="I71" s="29">
        <f>SUM([1]zdroj!I210:I211)</f>
        <v>15</v>
      </c>
      <c r="J71" s="29">
        <f>SUM([1]zdroj!J210:J211)</f>
        <v>15</v>
      </c>
      <c r="K71" s="29">
        <f>SUM([1]zdroj!K210:K211)</f>
        <v>16</v>
      </c>
      <c r="L71" s="29">
        <f>SUM([1]zdroj!L210:L211)</f>
        <v>15</v>
      </c>
      <c r="M71" s="29">
        <f>SUM([1]zdroj!M210:M211)</f>
        <v>12</v>
      </c>
      <c r="N71" s="29">
        <f>SUM([1]zdroj!N210:N211)</f>
        <v>18</v>
      </c>
      <c r="O71" s="29">
        <f>SUM([1]zdroj!O210:O211)</f>
        <v>32</v>
      </c>
      <c r="P71" s="29">
        <f>SUM([1]zdroj!P210:P211)</f>
        <v>52</v>
      </c>
      <c r="Q71" s="29">
        <f>SUM([1]zdroj!Q210:Q211)</f>
        <v>36</v>
      </c>
      <c r="R71" s="29">
        <f>SUM([1]zdroj!R210:R211)</f>
        <v>55</v>
      </c>
      <c r="S71" s="29">
        <f>SUM([1]zdroj!S210:S211)</f>
        <v>63</v>
      </c>
      <c r="T71" s="29">
        <f>SUM([1]zdroj!T210:T211)</f>
        <v>44</v>
      </c>
      <c r="U71" s="29">
        <f>SUM([1]zdroj!U210:U211)</f>
        <v>45</v>
      </c>
      <c r="V71" s="84">
        <f t="shared" si="3"/>
        <v>171</v>
      </c>
      <c r="W71" s="88">
        <f t="shared" si="4"/>
        <v>345</v>
      </c>
      <c r="X71" s="86">
        <f t="shared" si="5"/>
        <v>516</v>
      </c>
      <c r="Y71" s="87">
        <v>554</v>
      </c>
    </row>
    <row r="72" spans="1:25" ht="23.25" x14ac:dyDescent="0.25">
      <c r="A72" s="99">
        <v>22</v>
      </c>
      <c r="B72" s="28" t="s">
        <v>92</v>
      </c>
      <c r="C72" s="100" t="s">
        <v>135</v>
      </c>
      <c r="D72" s="67">
        <v>1</v>
      </c>
      <c r="E72" s="31" t="s">
        <v>150</v>
      </c>
      <c r="F72" s="29">
        <f>SUM([1]zdroj!F213:F214)</f>
        <v>6</v>
      </c>
      <c r="G72" s="29">
        <f>SUM([1]zdroj!G213:G214)</f>
        <v>12</v>
      </c>
      <c r="H72" s="29">
        <f>SUM([1]zdroj!H213:H214)</f>
        <v>4</v>
      </c>
      <c r="I72" s="29">
        <f>SUM([1]zdroj!I213:I214)</f>
        <v>7</v>
      </c>
      <c r="J72" s="29">
        <f>SUM([1]zdroj!J213:J214)</f>
        <v>9</v>
      </c>
      <c r="K72" s="29">
        <f>SUM([1]zdroj!K213:K214)</f>
        <v>12</v>
      </c>
      <c r="L72" s="29">
        <f>SUM([1]zdroj!L213:L214)</f>
        <v>16</v>
      </c>
      <c r="M72" s="29">
        <f>SUM([1]zdroj!M213:M214)</f>
        <v>11</v>
      </c>
      <c r="N72" s="29">
        <f>SUM([1]zdroj!N213:N214)</f>
        <v>11</v>
      </c>
      <c r="O72" s="29">
        <f>SUM([1]zdroj!O213:O214)</f>
        <v>30</v>
      </c>
      <c r="P72" s="29">
        <f>SUM([1]zdroj!P213:P214)</f>
        <v>27</v>
      </c>
      <c r="Q72" s="29">
        <f>SUM([1]zdroj!Q213:Q214)</f>
        <v>32</v>
      </c>
      <c r="R72" s="29">
        <f>SUM([1]zdroj!R213:R214)</f>
        <v>33</v>
      </c>
      <c r="S72" s="29">
        <f>SUM([1]zdroj!S213:S214)</f>
        <v>13</v>
      </c>
      <c r="T72" s="29">
        <f>SUM([1]zdroj!T213:T214)</f>
        <v>17</v>
      </c>
      <c r="U72" s="29">
        <f>SUM([1]zdroj!U213:U214)</f>
        <v>13</v>
      </c>
      <c r="V72" s="84">
        <f t="shared" si="3"/>
        <v>77</v>
      </c>
      <c r="W72" s="88">
        <f t="shared" si="4"/>
        <v>176</v>
      </c>
      <c r="X72" s="86">
        <f t="shared" si="5"/>
        <v>253</v>
      </c>
      <c r="Y72" s="87">
        <v>272</v>
      </c>
    </row>
    <row r="73" spans="1:25" ht="23.25" x14ac:dyDescent="0.25">
      <c r="A73" s="99"/>
      <c r="B73" s="28" t="s">
        <v>93</v>
      </c>
      <c r="C73" s="100"/>
      <c r="D73" s="45">
        <v>2</v>
      </c>
      <c r="E73" s="31" t="s">
        <v>150</v>
      </c>
      <c r="F73" s="29">
        <f>SUM([1]zdroj!F216:F217)</f>
        <v>25</v>
      </c>
      <c r="G73" s="29">
        <f>SUM([1]zdroj!G216:G217)</f>
        <v>28</v>
      </c>
      <c r="H73" s="29">
        <f>SUM([1]zdroj!H216:H217)</f>
        <v>34</v>
      </c>
      <c r="I73" s="29">
        <f>SUM([1]zdroj!I216:I217)</f>
        <v>17</v>
      </c>
      <c r="J73" s="29">
        <f>SUM([1]zdroj!J216:J217)</f>
        <v>19</v>
      </c>
      <c r="K73" s="29">
        <f>SUM([1]zdroj!K216:K217)</f>
        <v>11</v>
      </c>
      <c r="L73" s="29">
        <f>SUM([1]zdroj!L216:L217)</f>
        <v>14</v>
      </c>
      <c r="M73" s="29">
        <f>SUM([1]zdroj!M216:M217)</f>
        <v>9</v>
      </c>
      <c r="N73" s="29">
        <f>SUM([1]zdroj!N216:N217)</f>
        <v>11</v>
      </c>
      <c r="O73" s="29">
        <f>SUM([1]zdroj!O216:O217)</f>
        <v>13</v>
      </c>
      <c r="P73" s="29">
        <f>SUM([1]zdroj!P216:P217)</f>
        <v>20</v>
      </c>
      <c r="Q73" s="29">
        <f>SUM([1]zdroj!Q216:Q217)</f>
        <v>23</v>
      </c>
      <c r="R73" s="29">
        <f>SUM([1]zdroj!R216:R217)</f>
        <v>30</v>
      </c>
      <c r="S73" s="29">
        <f>SUM([1]zdroj!S216:S217)</f>
        <v>21</v>
      </c>
      <c r="T73" s="29">
        <f>SUM([1]zdroj!T216:T217)</f>
        <v>12</v>
      </c>
      <c r="U73" s="29">
        <f>SUM([1]zdroj!U216:U217)</f>
        <v>11</v>
      </c>
      <c r="V73" s="84">
        <f t="shared" si="3"/>
        <v>157</v>
      </c>
      <c r="W73" s="88">
        <f t="shared" si="4"/>
        <v>141</v>
      </c>
      <c r="X73" s="86">
        <f t="shared" si="5"/>
        <v>298</v>
      </c>
      <c r="Y73" s="87">
        <v>320</v>
      </c>
    </row>
    <row r="74" spans="1:25" ht="23.25" x14ac:dyDescent="0.25">
      <c r="A74" s="99"/>
      <c r="B74" s="28" t="s">
        <v>94</v>
      </c>
      <c r="C74" s="100" t="s">
        <v>136</v>
      </c>
      <c r="D74" s="45">
        <v>1</v>
      </c>
      <c r="E74" s="31" t="s">
        <v>150</v>
      </c>
      <c r="F74" s="29">
        <f>SUM([1]zdroj!F219:F220)</f>
        <v>0</v>
      </c>
      <c r="G74" s="29">
        <f>SUM([1]zdroj!G219:G220)</f>
        <v>1</v>
      </c>
      <c r="H74" s="29">
        <f>SUM([1]zdroj!H219:H220)</f>
        <v>1</v>
      </c>
      <c r="I74" s="29">
        <f>SUM([1]zdroj!I219:I220)</f>
        <v>3</v>
      </c>
      <c r="J74" s="29">
        <f>SUM([1]zdroj!J219:J220)</f>
        <v>2</v>
      </c>
      <c r="K74" s="29">
        <f>SUM([1]zdroj!K219:K220)</f>
        <v>1</v>
      </c>
      <c r="L74" s="29">
        <f>SUM([1]zdroj!L219:L220)</f>
        <v>3</v>
      </c>
      <c r="M74" s="29">
        <f>SUM([1]zdroj!M219:M220)</f>
        <v>2</v>
      </c>
      <c r="N74" s="29">
        <f>SUM([1]zdroj!N219:N220)</f>
        <v>0</v>
      </c>
      <c r="O74" s="29">
        <f>SUM([1]zdroj!O219:O220)</f>
        <v>2</v>
      </c>
      <c r="P74" s="29">
        <f>SUM([1]zdroj!P219:P220)</f>
        <v>4</v>
      </c>
      <c r="Q74" s="29">
        <f>SUM([1]zdroj!Q219:Q220)</f>
        <v>8</v>
      </c>
      <c r="R74" s="29">
        <f>SUM([1]zdroj!R219:R220)</f>
        <v>5</v>
      </c>
      <c r="S74" s="29">
        <f>SUM([1]zdroj!S219:S220)</f>
        <v>6</v>
      </c>
      <c r="T74" s="29">
        <f>SUM([1]zdroj!T219:T220)</f>
        <v>1</v>
      </c>
      <c r="U74" s="29">
        <f>SUM([1]zdroj!U219:U220)</f>
        <v>3</v>
      </c>
      <c r="V74" s="84">
        <f t="shared" si="3"/>
        <v>13</v>
      </c>
      <c r="W74" s="88">
        <f t="shared" si="4"/>
        <v>29</v>
      </c>
      <c r="X74" s="86">
        <f t="shared" si="5"/>
        <v>42</v>
      </c>
      <c r="Y74" s="87">
        <v>45</v>
      </c>
    </row>
    <row r="75" spans="1:25" ht="23.25" x14ac:dyDescent="0.25">
      <c r="A75" s="99"/>
      <c r="B75" s="28" t="s">
        <v>95</v>
      </c>
      <c r="C75" s="100"/>
      <c r="D75" s="45">
        <v>2</v>
      </c>
      <c r="E75" s="31" t="s">
        <v>150</v>
      </c>
      <c r="F75" s="29">
        <f>SUM([1]zdroj!F222:F223)</f>
        <v>4</v>
      </c>
      <c r="G75" s="29">
        <f>SUM([1]zdroj!G222:G223)</f>
        <v>6</v>
      </c>
      <c r="H75" s="29">
        <f>SUM([1]zdroj!H222:H223)</f>
        <v>6</v>
      </c>
      <c r="I75" s="29">
        <f>SUM([1]zdroj!I222:I223)</f>
        <v>5</v>
      </c>
      <c r="J75" s="29">
        <f>SUM([1]zdroj!J222:J223)</f>
        <v>2</v>
      </c>
      <c r="K75" s="29">
        <f>SUM([1]zdroj!K222:K223)</f>
        <v>0</v>
      </c>
      <c r="L75" s="29">
        <f>SUM([1]zdroj!L222:L223)</f>
        <v>2</v>
      </c>
      <c r="M75" s="29">
        <f>SUM([1]zdroj!M222:M223)</f>
        <v>0</v>
      </c>
      <c r="N75" s="29">
        <f>SUM([1]zdroj!N222:N223)</f>
        <v>1</v>
      </c>
      <c r="O75" s="29">
        <f>SUM([1]zdroj!O222:O223)</f>
        <v>5</v>
      </c>
      <c r="P75" s="29">
        <f>SUM([1]zdroj!P222:P223)</f>
        <v>7</v>
      </c>
      <c r="Q75" s="29">
        <f>SUM([1]zdroj!Q222:Q223)</f>
        <v>5</v>
      </c>
      <c r="R75" s="29">
        <f>SUM([1]zdroj!R222:R223)</f>
        <v>7</v>
      </c>
      <c r="S75" s="29">
        <f>SUM([1]zdroj!S222:S223)</f>
        <v>0</v>
      </c>
      <c r="T75" s="29">
        <f>SUM([1]zdroj!T222:T223)</f>
        <v>1</v>
      </c>
      <c r="U75" s="29">
        <f>SUM([1]zdroj!U222:U223)</f>
        <v>0</v>
      </c>
      <c r="V75" s="84">
        <f t="shared" si="3"/>
        <v>25</v>
      </c>
      <c r="W75" s="88">
        <f t="shared" si="4"/>
        <v>26</v>
      </c>
      <c r="X75" s="86">
        <f t="shared" si="5"/>
        <v>51</v>
      </c>
      <c r="Y75" s="87">
        <v>55</v>
      </c>
    </row>
    <row r="76" spans="1:25" ht="23.25" x14ac:dyDescent="0.25">
      <c r="A76" s="99">
        <v>23</v>
      </c>
      <c r="B76" s="28" t="s">
        <v>97</v>
      </c>
      <c r="C76" s="100" t="s">
        <v>137</v>
      </c>
      <c r="D76" s="45">
        <v>1</v>
      </c>
      <c r="E76" s="31" t="s">
        <v>150</v>
      </c>
      <c r="F76" s="29">
        <f>SUM([1]zdroj!F225:F226)</f>
        <v>14</v>
      </c>
      <c r="G76" s="29">
        <f>SUM([1]zdroj!G225:G226)</f>
        <v>6</v>
      </c>
      <c r="H76" s="29">
        <f>SUM([1]zdroj!H225:H226)</f>
        <v>7</v>
      </c>
      <c r="I76" s="29">
        <f>SUM([1]zdroj!I225:I226)</f>
        <v>7</v>
      </c>
      <c r="J76" s="29">
        <f>SUM([1]zdroj!J225:J226)</f>
        <v>7</v>
      </c>
      <c r="K76" s="29">
        <f>SUM([1]zdroj!K225:K226)</f>
        <v>11</v>
      </c>
      <c r="L76" s="29">
        <f>SUM([1]zdroj!L225:L226)</f>
        <v>8</v>
      </c>
      <c r="M76" s="29">
        <f>SUM([1]zdroj!M225:M226)</f>
        <v>7</v>
      </c>
      <c r="N76" s="29">
        <f>SUM([1]zdroj!N225:N226)</f>
        <v>8</v>
      </c>
      <c r="O76" s="29">
        <f>SUM([1]zdroj!O225:O226)</f>
        <v>12</v>
      </c>
      <c r="P76" s="29">
        <f>SUM([1]zdroj!P225:P226)</f>
        <v>9</v>
      </c>
      <c r="Q76" s="29">
        <f>SUM([1]zdroj!Q225:Q226)</f>
        <v>6</v>
      </c>
      <c r="R76" s="29">
        <f>SUM([1]zdroj!R225:R226)</f>
        <v>12</v>
      </c>
      <c r="S76" s="29">
        <f>SUM([1]zdroj!S225:S226)</f>
        <v>8</v>
      </c>
      <c r="T76" s="29">
        <f>SUM([1]zdroj!T225:T226)</f>
        <v>5</v>
      </c>
      <c r="U76" s="29">
        <f>SUM([1]zdroj!U225:U226)</f>
        <v>2</v>
      </c>
      <c r="V76" s="84">
        <f t="shared" si="3"/>
        <v>67</v>
      </c>
      <c r="W76" s="88">
        <f t="shared" si="4"/>
        <v>62</v>
      </c>
      <c r="X76" s="86">
        <f t="shared" si="5"/>
        <v>129</v>
      </c>
      <c r="Y76" s="87">
        <v>139</v>
      </c>
    </row>
    <row r="77" spans="1:25" ht="23.25" x14ac:dyDescent="0.25">
      <c r="A77" s="99"/>
      <c r="B77" s="28" t="s">
        <v>98</v>
      </c>
      <c r="C77" s="100"/>
      <c r="D77" s="45">
        <v>2</v>
      </c>
      <c r="E77" s="31" t="s">
        <v>150</v>
      </c>
      <c r="F77" s="29">
        <f>SUM([1]zdroj!F228:F229)</f>
        <v>16</v>
      </c>
      <c r="G77" s="29">
        <f>SUM([1]zdroj!G228:G229)</f>
        <v>6</v>
      </c>
      <c r="H77" s="29">
        <f>SUM([1]zdroj!H228:H229)</f>
        <v>26</v>
      </c>
      <c r="I77" s="29">
        <f>SUM([1]zdroj!I228:I229)</f>
        <v>17</v>
      </c>
      <c r="J77" s="29">
        <f>SUM([1]zdroj!J228:J229)</f>
        <v>5</v>
      </c>
      <c r="K77" s="29">
        <f>SUM([1]zdroj!K228:K229)</f>
        <v>3</v>
      </c>
      <c r="L77" s="29">
        <f>SUM([1]zdroj!L228:L229)</f>
        <v>4</v>
      </c>
      <c r="M77" s="29">
        <f>SUM([1]zdroj!M228:M229)</f>
        <v>3</v>
      </c>
      <c r="N77" s="29">
        <f>SUM([1]zdroj!N228:N229)</f>
        <v>6</v>
      </c>
      <c r="O77" s="29">
        <f>SUM([1]zdroj!O228:O229)</f>
        <v>8</v>
      </c>
      <c r="P77" s="29">
        <f>SUM([1]zdroj!P228:P229)</f>
        <v>6</v>
      </c>
      <c r="Q77" s="29">
        <f>SUM([1]zdroj!Q228:Q229)</f>
        <v>4</v>
      </c>
      <c r="R77" s="29">
        <f>SUM([1]zdroj!R228:R229)</f>
        <v>6</v>
      </c>
      <c r="S77" s="29">
        <f>SUM([1]zdroj!S228:S229)</f>
        <v>2</v>
      </c>
      <c r="T77" s="29">
        <f>SUM([1]zdroj!T228:T229)</f>
        <v>6</v>
      </c>
      <c r="U77" s="29">
        <f>SUM([1]zdroj!U228:U229)</f>
        <v>5</v>
      </c>
      <c r="V77" s="84">
        <f t="shared" si="3"/>
        <v>80</v>
      </c>
      <c r="W77" s="88">
        <f t="shared" si="4"/>
        <v>43</v>
      </c>
      <c r="X77" s="86">
        <f t="shared" si="5"/>
        <v>123</v>
      </c>
      <c r="Y77" s="87">
        <v>132</v>
      </c>
    </row>
    <row r="78" spans="1:25" ht="23.25" x14ac:dyDescent="0.25">
      <c r="A78" s="99"/>
      <c r="B78" s="28" t="s">
        <v>99</v>
      </c>
      <c r="C78" s="100" t="s">
        <v>138</v>
      </c>
      <c r="D78" s="45">
        <v>1</v>
      </c>
      <c r="E78" s="31" t="s">
        <v>150</v>
      </c>
      <c r="F78" s="29">
        <f>SUM([1]zdroj!F231:F232)</f>
        <v>2</v>
      </c>
      <c r="G78" s="29">
        <f>SUM([1]zdroj!G231:G232)</f>
        <v>2</v>
      </c>
      <c r="H78" s="29">
        <f>SUM([1]zdroj!H231:H232)</f>
        <v>1</v>
      </c>
      <c r="I78" s="29">
        <f>SUM([1]zdroj!I231:I232)</f>
        <v>1</v>
      </c>
      <c r="J78" s="29">
        <f>SUM([1]zdroj!J231:J232)</f>
        <v>0</v>
      </c>
      <c r="K78" s="29">
        <f>SUM([1]zdroj!K231:K232)</f>
        <v>1</v>
      </c>
      <c r="L78" s="29">
        <f>SUM([1]zdroj!L231:L232)</f>
        <v>3</v>
      </c>
      <c r="M78" s="29">
        <f>SUM([1]zdroj!M231:M232)</f>
        <v>6</v>
      </c>
      <c r="N78" s="29">
        <f>SUM([1]zdroj!N231:N232)</f>
        <v>1</v>
      </c>
      <c r="O78" s="29">
        <f>SUM([1]zdroj!O231:O232)</f>
        <v>10</v>
      </c>
      <c r="P78" s="29">
        <f>SUM([1]zdroj!P231:P232)</f>
        <v>6</v>
      </c>
      <c r="Q78" s="29">
        <f>SUM([1]zdroj!Q231:Q232)</f>
        <v>7</v>
      </c>
      <c r="R78" s="29">
        <f>SUM([1]zdroj!R231:R232)</f>
        <v>2</v>
      </c>
      <c r="S78" s="29">
        <f>SUM([1]zdroj!S231:S232)</f>
        <v>7</v>
      </c>
      <c r="T78" s="29">
        <f>SUM([1]zdroj!T231:T232)</f>
        <v>3</v>
      </c>
      <c r="U78" s="29">
        <f>SUM([1]zdroj!U231:U232)</f>
        <v>1</v>
      </c>
      <c r="V78" s="84">
        <f t="shared" si="3"/>
        <v>16</v>
      </c>
      <c r="W78" s="88">
        <f t="shared" si="4"/>
        <v>37</v>
      </c>
      <c r="X78" s="86">
        <f t="shared" si="5"/>
        <v>53</v>
      </c>
      <c r="Y78" s="87">
        <v>57</v>
      </c>
    </row>
    <row r="79" spans="1:25" ht="23.25" x14ac:dyDescent="0.25">
      <c r="A79" s="99"/>
      <c r="B79" s="28" t="s">
        <v>100</v>
      </c>
      <c r="C79" s="100"/>
      <c r="D79" s="45">
        <v>2</v>
      </c>
      <c r="E79" s="31" t="s">
        <v>150</v>
      </c>
      <c r="F79" s="29">
        <f>SUM([1]zdroj!F234:F235)</f>
        <v>1</v>
      </c>
      <c r="G79" s="29">
        <f>SUM([1]zdroj!G234:G235)</f>
        <v>0</v>
      </c>
      <c r="H79" s="29">
        <f>SUM([1]zdroj!H234:H235)</f>
        <v>2</v>
      </c>
      <c r="I79" s="29">
        <f>SUM([1]zdroj!I234:I235)</f>
        <v>1</v>
      </c>
      <c r="J79" s="29">
        <f>SUM([1]zdroj!J234:J235)</f>
        <v>2</v>
      </c>
      <c r="K79" s="29">
        <f>SUM([1]zdroj!K234:K235)</f>
        <v>2</v>
      </c>
      <c r="L79" s="29">
        <f>SUM([1]zdroj!L234:L235)</f>
        <v>2</v>
      </c>
      <c r="M79" s="29">
        <f>SUM([1]zdroj!M234:M235)</f>
        <v>4</v>
      </c>
      <c r="N79" s="29">
        <f>SUM([1]zdroj!N234:N235)</f>
        <v>1</v>
      </c>
      <c r="O79" s="29">
        <f>SUM([1]zdroj!O234:O235)</f>
        <v>8</v>
      </c>
      <c r="P79" s="29">
        <f>SUM([1]zdroj!P234:P235)</f>
        <v>3</v>
      </c>
      <c r="Q79" s="29">
        <f>SUM([1]zdroj!Q234:Q235)</f>
        <v>3</v>
      </c>
      <c r="R79" s="29">
        <f>SUM([1]zdroj!R234:R235)</f>
        <v>4</v>
      </c>
      <c r="S79" s="29">
        <f>SUM([1]zdroj!S234:S235)</f>
        <v>3</v>
      </c>
      <c r="T79" s="29">
        <f>SUM([1]zdroj!T234:T235)</f>
        <v>2</v>
      </c>
      <c r="U79" s="29">
        <f>SUM([1]zdroj!U234:U235)</f>
        <v>2</v>
      </c>
      <c r="V79" s="84">
        <f t="shared" si="3"/>
        <v>14</v>
      </c>
      <c r="W79" s="88">
        <f t="shared" si="4"/>
        <v>26</v>
      </c>
      <c r="X79" s="86">
        <f t="shared" si="5"/>
        <v>40</v>
      </c>
      <c r="Y79" s="87">
        <v>43</v>
      </c>
    </row>
    <row r="80" spans="1:25" ht="23.25" x14ac:dyDescent="0.25">
      <c r="A80" s="99">
        <v>24</v>
      </c>
      <c r="B80" s="26" t="s">
        <v>102</v>
      </c>
      <c r="C80" s="100" t="s">
        <v>139</v>
      </c>
      <c r="D80" s="45">
        <v>1</v>
      </c>
      <c r="E80" s="31" t="s">
        <v>150</v>
      </c>
      <c r="F80" s="29">
        <f>SUM([1]zdroj!F237:F238)</f>
        <v>16</v>
      </c>
      <c r="G80" s="29">
        <f>SUM([1]zdroj!G237:G238)</f>
        <v>9</v>
      </c>
      <c r="H80" s="29">
        <f>SUM([1]zdroj!H237:H238)</f>
        <v>11</v>
      </c>
      <c r="I80" s="29">
        <f>SUM([1]zdroj!I237:I238)</f>
        <v>2</v>
      </c>
      <c r="J80" s="29">
        <f>SUM([1]zdroj!J237:J238)</f>
        <v>3</v>
      </c>
      <c r="K80" s="29">
        <f>SUM([1]zdroj!K237:K238)</f>
        <v>6</v>
      </c>
      <c r="L80" s="29">
        <f>SUM([1]zdroj!L237:L238)</f>
        <v>3</v>
      </c>
      <c r="M80" s="29">
        <f>SUM([1]zdroj!M237:M238)</f>
        <v>0</v>
      </c>
      <c r="N80" s="29">
        <f>SUM([1]zdroj!N237:N238)</f>
        <v>3</v>
      </c>
      <c r="O80" s="29">
        <f>SUM([1]zdroj!O237:O238)</f>
        <v>1</v>
      </c>
      <c r="P80" s="29">
        <f>SUM([1]zdroj!P237:P238)</f>
        <v>2</v>
      </c>
      <c r="Q80" s="29">
        <f>SUM([1]zdroj!Q237:Q238)</f>
        <v>10</v>
      </c>
      <c r="R80" s="29">
        <f>SUM([1]zdroj!R237:R238)</f>
        <v>6</v>
      </c>
      <c r="S80" s="29">
        <f>SUM([1]zdroj!S237:S238)</f>
        <v>4</v>
      </c>
      <c r="T80" s="29">
        <f>SUM([1]zdroj!T237:T238)</f>
        <v>0</v>
      </c>
      <c r="U80" s="29">
        <f>SUM([1]zdroj!U237:U238)</f>
        <v>2</v>
      </c>
      <c r="V80" s="84">
        <f t="shared" si="3"/>
        <v>50</v>
      </c>
      <c r="W80" s="88">
        <f t="shared" si="4"/>
        <v>28</v>
      </c>
      <c r="X80" s="86">
        <f t="shared" si="5"/>
        <v>78</v>
      </c>
      <c r="Y80" s="87">
        <v>84</v>
      </c>
    </row>
    <row r="81" spans="1:25" ht="23.25" x14ac:dyDescent="0.25">
      <c r="A81" s="99"/>
      <c r="B81" s="26" t="s">
        <v>103</v>
      </c>
      <c r="C81" s="100"/>
      <c r="D81" s="45">
        <v>2</v>
      </c>
      <c r="E81" s="31" t="s">
        <v>150</v>
      </c>
      <c r="F81" s="29">
        <f>SUM([1]zdroj!F240:F241)</f>
        <v>3</v>
      </c>
      <c r="G81" s="29">
        <f>SUM([1]zdroj!G240:G241)</f>
        <v>1</v>
      </c>
      <c r="H81" s="29">
        <f>SUM([1]zdroj!H240:H241)</f>
        <v>5</v>
      </c>
      <c r="I81" s="29">
        <f>SUM([1]zdroj!I240:I241)</f>
        <v>0</v>
      </c>
      <c r="J81" s="29">
        <f>SUM([1]zdroj!J240:J241)</f>
        <v>0</v>
      </c>
      <c r="K81" s="29">
        <f>SUM([1]zdroj!K240:K241)</f>
        <v>2</v>
      </c>
      <c r="L81" s="29">
        <f>SUM([1]zdroj!L240:L241)</f>
        <v>3</v>
      </c>
      <c r="M81" s="29">
        <f>SUM([1]zdroj!M240:M241)</f>
        <v>1</v>
      </c>
      <c r="N81" s="29">
        <f>SUM([1]zdroj!N240:N241)</f>
        <v>7</v>
      </c>
      <c r="O81" s="29">
        <f>SUM([1]zdroj!O240:O241)</f>
        <v>9</v>
      </c>
      <c r="P81" s="29">
        <f>SUM([1]zdroj!P240:P241)</f>
        <v>9</v>
      </c>
      <c r="Q81" s="29">
        <f>SUM([1]zdroj!Q240:Q241)</f>
        <v>15</v>
      </c>
      <c r="R81" s="29">
        <f>SUM([1]zdroj!R240:R241)</f>
        <v>9</v>
      </c>
      <c r="S81" s="29">
        <f>SUM([1]zdroj!S240:S241)</f>
        <v>11</v>
      </c>
      <c r="T81" s="29">
        <f>SUM([1]zdroj!T240:T241)</f>
        <v>12</v>
      </c>
      <c r="U81" s="29">
        <f>SUM([1]zdroj!U240:U241)</f>
        <v>13</v>
      </c>
      <c r="V81" s="84">
        <f t="shared" si="3"/>
        <v>15</v>
      </c>
      <c r="W81" s="88">
        <f t="shared" si="4"/>
        <v>85</v>
      </c>
      <c r="X81" s="86">
        <f t="shared" si="5"/>
        <v>100</v>
      </c>
      <c r="Y81" s="87">
        <v>107</v>
      </c>
    </row>
    <row r="82" spans="1:25" ht="23.25" x14ac:dyDescent="0.25">
      <c r="A82" s="99"/>
      <c r="B82" s="26" t="s">
        <v>104</v>
      </c>
      <c r="C82" s="100" t="s">
        <v>140</v>
      </c>
      <c r="D82" s="45">
        <v>1</v>
      </c>
      <c r="E82" s="31" t="s">
        <v>150</v>
      </c>
      <c r="F82" s="29">
        <f>SUM([1]zdroj!F243:F244)</f>
        <v>7</v>
      </c>
      <c r="G82" s="29">
        <f>SUM([1]zdroj!G243:G244)</f>
        <v>0</v>
      </c>
      <c r="H82" s="29">
        <f>SUM([1]zdroj!H243:H244)</f>
        <v>4</v>
      </c>
      <c r="I82" s="29">
        <f>SUM([1]zdroj!I243:I244)</f>
        <v>0</v>
      </c>
      <c r="J82" s="29">
        <f>SUM([1]zdroj!J243:J244)</f>
        <v>1</v>
      </c>
      <c r="K82" s="29">
        <f>SUM([1]zdroj!K243:K244)</f>
        <v>0</v>
      </c>
      <c r="L82" s="29">
        <f>SUM([1]zdroj!L243:L244)</f>
        <v>2</v>
      </c>
      <c r="M82" s="29">
        <f>SUM([1]zdroj!M243:M244)</f>
        <v>1</v>
      </c>
      <c r="N82" s="29">
        <f>SUM([1]zdroj!N243:N244)</f>
        <v>1</v>
      </c>
      <c r="O82" s="29">
        <f>SUM([1]zdroj!O243:O244)</f>
        <v>2</v>
      </c>
      <c r="P82" s="29">
        <f>SUM([1]zdroj!P243:P244)</f>
        <v>3</v>
      </c>
      <c r="Q82" s="29">
        <f>SUM([1]zdroj!Q243:Q244)</f>
        <v>8</v>
      </c>
      <c r="R82" s="29">
        <f>SUM([1]zdroj!R243:R244)</f>
        <v>6</v>
      </c>
      <c r="S82" s="29">
        <f>SUM([1]zdroj!S243:S244)</f>
        <v>7</v>
      </c>
      <c r="T82" s="29">
        <f>SUM([1]zdroj!T243:T244)</f>
        <v>1</v>
      </c>
      <c r="U82" s="29">
        <f>SUM([1]zdroj!U243:U244)</f>
        <v>3</v>
      </c>
      <c r="V82" s="84">
        <f t="shared" si="3"/>
        <v>15</v>
      </c>
      <c r="W82" s="88">
        <f t="shared" si="4"/>
        <v>31</v>
      </c>
      <c r="X82" s="86">
        <f t="shared" si="5"/>
        <v>46</v>
      </c>
      <c r="Y82" s="87">
        <v>49</v>
      </c>
    </row>
    <row r="83" spans="1:25" ht="23.25" x14ac:dyDescent="0.25">
      <c r="A83" s="99"/>
      <c r="B83" s="26" t="s">
        <v>105</v>
      </c>
      <c r="C83" s="100"/>
      <c r="D83" s="45">
        <v>2</v>
      </c>
      <c r="E83" s="31" t="s">
        <v>150</v>
      </c>
      <c r="F83" s="29">
        <f>SUM([1]zdroj!F246:F247)</f>
        <v>8</v>
      </c>
      <c r="G83" s="29">
        <f>SUM([1]zdroj!G246:G247)</f>
        <v>5</v>
      </c>
      <c r="H83" s="29">
        <f>SUM([1]zdroj!H246:H247)</f>
        <v>5</v>
      </c>
      <c r="I83" s="29">
        <f>SUM([1]zdroj!I246:I247)</f>
        <v>2</v>
      </c>
      <c r="J83" s="29">
        <f>SUM([1]zdroj!J246:J247)</f>
        <v>2</v>
      </c>
      <c r="K83" s="29">
        <f>SUM([1]zdroj!K246:K247)</f>
        <v>2</v>
      </c>
      <c r="L83" s="29">
        <f>SUM([1]zdroj!L246:L247)</f>
        <v>4</v>
      </c>
      <c r="M83" s="29">
        <f>SUM([1]zdroj!M246:M247)</f>
        <v>0</v>
      </c>
      <c r="N83" s="29">
        <f>SUM([1]zdroj!N246:N247)</f>
        <v>2</v>
      </c>
      <c r="O83" s="29">
        <f>SUM([1]zdroj!O246:O247)</f>
        <v>8</v>
      </c>
      <c r="P83" s="29">
        <f>SUM([1]zdroj!P246:P247)</f>
        <v>1</v>
      </c>
      <c r="Q83" s="29">
        <f>SUM([1]zdroj!Q246:Q247)</f>
        <v>7</v>
      </c>
      <c r="R83" s="29">
        <f>SUM([1]zdroj!R246:R247)</f>
        <v>4</v>
      </c>
      <c r="S83" s="29">
        <f>SUM([1]zdroj!S246:S247)</f>
        <v>4</v>
      </c>
      <c r="T83" s="29">
        <f>SUM([1]zdroj!T246:T247)</f>
        <v>1</v>
      </c>
      <c r="U83" s="29">
        <f>SUM([1]zdroj!U246:U247)</f>
        <v>4</v>
      </c>
      <c r="V83" s="84">
        <f t="shared" si="3"/>
        <v>28</v>
      </c>
      <c r="W83" s="88">
        <f t="shared" si="4"/>
        <v>31</v>
      </c>
      <c r="X83" s="86">
        <f t="shared" si="5"/>
        <v>59</v>
      </c>
      <c r="Y83" s="87">
        <v>63</v>
      </c>
    </row>
  </sheetData>
  <mergeCells count="65">
    <mergeCell ref="A80:A83"/>
    <mergeCell ref="C80:C81"/>
    <mergeCell ref="C82:C83"/>
    <mergeCell ref="A72:A75"/>
    <mergeCell ref="C72:C73"/>
    <mergeCell ref="C74:C75"/>
    <mergeCell ref="A76:A79"/>
    <mergeCell ref="C76:C77"/>
    <mergeCell ref="C78:C79"/>
    <mergeCell ref="A64:A67"/>
    <mergeCell ref="C64:C65"/>
    <mergeCell ref="C66:C67"/>
    <mergeCell ref="A68:A71"/>
    <mergeCell ref="C68:C69"/>
    <mergeCell ref="C70:C71"/>
    <mergeCell ref="A56:A59"/>
    <mergeCell ref="C56:C57"/>
    <mergeCell ref="C58:C59"/>
    <mergeCell ref="A60:A63"/>
    <mergeCell ref="C60:C61"/>
    <mergeCell ref="C62:C63"/>
    <mergeCell ref="A54:A55"/>
    <mergeCell ref="C54:C55"/>
    <mergeCell ref="A40:A43"/>
    <mergeCell ref="C40:C41"/>
    <mergeCell ref="C42:C43"/>
    <mergeCell ref="A44:A47"/>
    <mergeCell ref="C44:C45"/>
    <mergeCell ref="C46:C47"/>
    <mergeCell ref="A48:A51"/>
    <mergeCell ref="C48:C49"/>
    <mergeCell ref="C50:C51"/>
    <mergeCell ref="A52:A53"/>
    <mergeCell ref="C52:C53"/>
    <mergeCell ref="A38:A39"/>
    <mergeCell ref="C38:C39"/>
    <mergeCell ref="A22:A25"/>
    <mergeCell ref="C22:C23"/>
    <mergeCell ref="C24:C25"/>
    <mergeCell ref="A26:A27"/>
    <mergeCell ref="C26:C27"/>
    <mergeCell ref="A28:A31"/>
    <mergeCell ref="C28:C29"/>
    <mergeCell ref="C30:C31"/>
    <mergeCell ref="A32:A35"/>
    <mergeCell ref="C32:C33"/>
    <mergeCell ref="C34:C35"/>
    <mergeCell ref="A36:A37"/>
    <mergeCell ref="C36:C37"/>
    <mergeCell ref="A18:A21"/>
    <mergeCell ref="C18:C19"/>
    <mergeCell ref="C20:C21"/>
    <mergeCell ref="A2:A5"/>
    <mergeCell ref="C2:C3"/>
    <mergeCell ref="C4:C5"/>
    <mergeCell ref="A6:A7"/>
    <mergeCell ref="C6:C7"/>
    <mergeCell ref="A8:A11"/>
    <mergeCell ref="C8:C9"/>
    <mergeCell ref="C10:C11"/>
    <mergeCell ref="A12:A13"/>
    <mergeCell ref="C12:C13"/>
    <mergeCell ref="A14:A17"/>
    <mergeCell ref="C14:C15"/>
    <mergeCell ref="C16:C1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68BE3-E133-48CC-9704-F59F7633C0E7}">
  <dimension ref="A1:Y83"/>
  <sheetViews>
    <sheetView tabSelected="1" topLeftCell="B1" zoomScale="74" workbookViewId="0">
      <selection activeCell="L73" sqref="L73"/>
    </sheetView>
  </sheetViews>
  <sheetFormatPr defaultRowHeight="15" x14ac:dyDescent="0.25"/>
  <cols>
    <col min="2" max="2" width="39.85546875" customWidth="1"/>
    <col min="4" max="4" width="8.7109375" bestFit="1" customWidth="1"/>
    <col min="5" max="5" width="10.28515625" customWidth="1"/>
    <col min="6" max="7" width="5.28515625" bestFit="1" customWidth="1"/>
    <col min="8" max="10" width="4.5703125" customWidth="1"/>
    <col min="11" max="21" width="5.5703125" customWidth="1"/>
    <col min="22" max="22" width="6.42578125" bestFit="1" customWidth="1"/>
    <col min="23" max="23" width="7.5703125" bestFit="1" customWidth="1"/>
    <col min="24" max="24" width="12.42578125" bestFit="1" customWidth="1"/>
    <col min="25" max="25" width="16" bestFit="1" customWidth="1"/>
  </cols>
  <sheetData>
    <row r="1" spans="1:25" ht="32.25" thickBot="1" x14ac:dyDescent="0.3">
      <c r="A1" s="65" t="s">
        <v>141</v>
      </c>
      <c r="B1" s="39" t="s">
        <v>146</v>
      </c>
      <c r="C1" s="66" t="s">
        <v>141</v>
      </c>
      <c r="D1" s="66" t="s">
        <v>142</v>
      </c>
      <c r="E1" s="33" t="s">
        <v>143</v>
      </c>
      <c r="F1" s="34">
        <v>0.20833333333333334</v>
      </c>
      <c r="G1" s="35">
        <v>0.25</v>
      </c>
      <c r="H1" s="35">
        <v>0.29166666666666702</v>
      </c>
      <c r="I1" s="35">
        <v>0.33333333333333298</v>
      </c>
      <c r="J1" s="35">
        <v>0.375</v>
      </c>
      <c r="K1" s="35">
        <v>0.41666666666666602</v>
      </c>
      <c r="L1" s="35">
        <v>0.45833333333333298</v>
      </c>
      <c r="M1" s="35">
        <v>0.5</v>
      </c>
      <c r="N1" s="35">
        <v>0.54166666666666596</v>
      </c>
      <c r="O1" s="35">
        <v>0.58333333333333304</v>
      </c>
      <c r="P1" s="35">
        <v>0.625</v>
      </c>
      <c r="Q1" s="35">
        <v>0.66666666666666696</v>
      </c>
      <c r="R1" s="35">
        <v>0.70833333333333404</v>
      </c>
      <c r="S1" s="35">
        <v>0.750000000000001</v>
      </c>
      <c r="T1" s="35">
        <v>0.79166666666666663</v>
      </c>
      <c r="U1" s="36">
        <v>0.83333333333333337</v>
      </c>
      <c r="V1" s="37" t="s">
        <v>144</v>
      </c>
      <c r="W1" s="81" t="s">
        <v>145</v>
      </c>
      <c r="X1" s="82" t="s">
        <v>303</v>
      </c>
      <c r="Y1" s="83" t="s">
        <v>304</v>
      </c>
    </row>
    <row r="2" spans="1:25" ht="23.25" hidden="1" x14ac:dyDescent="0.25">
      <c r="A2" s="99">
        <v>1</v>
      </c>
      <c r="B2" s="26" t="s">
        <v>3</v>
      </c>
      <c r="C2" s="100" t="s">
        <v>107</v>
      </c>
      <c r="D2" s="67">
        <v>1</v>
      </c>
      <c r="E2" s="30" t="s">
        <v>147</v>
      </c>
      <c r="F2" s="29">
        <v>82</v>
      </c>
      <c r="G2" s="29">
        <v>82</v>
      </c>
      <c r="H2" s="29">
        <v>44</v>
      </c>
      <c r="I2" s="29">
        <v>23</v>
      </c>
      <c r="J2" s="29">
        <v>27</v>
      </c>
      <c r="K2" s="29">
        <v>27</v>
      </c>
      <c r="L2" s="29">
        <v>27</v>
      </c>
      <c r="M2" s="29">
        <v>33</v>
      </c>
      <c r="N2" s="29">
        <v>40</v>
      </c>
      <c r="O2" s="29">
        <v>68</v>
      </c>
      <c r="P2" s="29">
        <v>112</v>
      </c>
      <c r="Q2" s="29">
        <v>110</v>
      </c>
      <c r="R2" s="29">
        <v>104</v>
      </c>
      <c r="S2" s="29">
        <v>68</v>
      </c>
      <c r="T2" s="29">
        <v>39</v>
      </c>
      <c r="U2" s="29">
        <v>26</v>
      </c>
      <c r="V2" s="84">
        <v>345</v>
      </c>
      <c r="W2" s="85">
        <v>567</v>
      </c>
      <c r="X2" s="86">
        <f>V2+W2</f>
        <v>912</v>
      </c>
      <c r="Y2" s="87">
        <v>931</v>
      </c>
    </row>
    <row r="3" spans="1:25" ht="23.25" hidden="1" x14ac:dyDescent="0.25">
      <c r="A3" s="99"/>
      <c r="B3" s="26" t="s">
        <v>4</v>
      </c>
      <c r="C3" s="100"/>
      <c r="D3" s="45">
        <v>2</v>
      </c>
      <c r="E3" s="30" t="s">
        <v>147</v>
      </c>
      <c r="F3" s="29">
        <v>1</v>
      </c>
      <c r="G3" s="29">
        <v>6</v>
      </c>
      <c r="H3" s="27">
        <v>4</v>
      </c>
      <c r="I3" s="27">
        <v>4</v>
      </c>
      <c r="J3" s="27">
        <v>2</v>
      </c>
      <c r="K3" s="27">
        <v>4</v>
      </c>
      <c r="L3" s="27">
        <v>1</v>
      </c>
      <c r="M3" s="27">
        <v>1</v>
      </c>
      <c r="N3" s="29">
        <v>2</v>
      </c>
      <c r="O3" s="29">
        <v>1</v>
      </c>
      <c r="P3" s="27">
        <v>4</v>
      </c>
      <c r="Q3" s="27">
        <v>2</v>
      </c>
      <c r="R3" s="27">
        <v>4</v>
      </c>
      <c r="S3" s="27">
        <v>6</v>
      </c>
      <c r="T3" s="27">
        <v>5</v>
      </c>
      <c r="U3" s="27">
        <v>3</v>
      </c>
      <c r="V3" s="84">
        <v>23</v>
      </c>
      <c r="W3" s="85">
        <v>27</v>
      </c>
      <c r="X3" s="86">
        <f t="shared" ref="X3:X66" si="0">V3+W3</f>
        <v>50</v>
      </c>
      <c r="Y3" s="87">
        <v>51</v>
      </c>
    </row>
    <row r="4" spans="1:25" ht="23.25" hidden="1" x14ac:dyDescent="0.25">
      <c r="A4" s="99"/>
      <c r="B4" s="26" t="s">
        <v>5</v>
      </c>
      <c r="C4" s="100" t="s">
        <v>108</v>
      </c>
      <c r="D4" s="45">
        <v>1</v>
      </c>
      <c r="E4" s="30" t="s">
        <v>147</v>
      </c>
      <c r="F4" s="29">
        <v>12</v>
      </c>
      <c r="G4" s="29">
        <v>11</v>
      </c>
      <c r="H4" s="27">
        <v>6</v>
      </c>
      <c r="I4" s="27">
        <v>8</v>
      </c>
      <c r="J4" s="27">
        <v>4</v>
      </c>
      <c r="K4" s="27">
        <v>10</v>
      </c>
      <c r="L4" s="27">
        <v>8</v>
      </c>
      <c r="M4" s="27">
        <v>12</v>
      </c>
      <c r="N4" s="29">
        <v>14</v>
      </c>
      <c r="O4" s="29">
        <v>19</v>
      </c>
      <c r="P4" s="27">
        <v>11</v>
      </c>
      <c r="Q4" s="27">
        <v>23</v>
      </c>
      <c r="R4" s="27">
        <v>19</v>
      </c>
      <c r="S4" s="27">
        <v>12</v>
      </c>
      <c r="T4" s="27">
        <v>9</v>
      </c>
      <c r="U4" s="27">
        <v>10</v>
      </c>
      <c r="V4" s="84">
        <v>71</v>
      </c>
      <c r="W4" s="85">
        <v>117</v>
      </c>
      <c r="X4" s="86">
        <f t="shared" si="0"/>
        <v>188</v>
      </c>
      <c r="Y4" s="87">
        <v>192</v>
      </c>
    </row>
    <row r="5" spans="1:25" ht="23.25" hidden="1" x14ac:dyDescent="0.25">
      <c r="A5" s="99"/>
      <c r="B5" s="26" t="s">
        <v>6</v>
      </c>
      <c r="C5" s="100"/>
      <c r="D5" s="45">
        <v>2</v>
      </c>
      <c r="E5" s="30" t="s">
        <v>147</v>
      </c>
      <c r="F5" s="29">
        <v>3</v>
      </c>
      <c r="G5" s="29">
        <v>21</v>
      </c>
      <c r="H5" s="27">
        <v>11</v>
      </c>
      <c r="I5" s="27">
        <v>12</v>
      </c>
      <c r="J5" s="27">
        <v>6</v>
      </c>
      <c r="K5" s="27">
        <v>11</v>
      </c>
      <c r="L5" s="27">
        <v>7</v>
      </c>
      <c r="M5" s="27">
        <v>12</v>
      </c>
      <c r="N5" s="29">
        <v>10</v>
      </c>
      <c r="O5" s="29">
        <v>15</v>
      </c>
      <c r="P5" s="27">
        <v>10</v>
      </c>
      <c r="Q5" s="27">
        <v>22</v>
      </c>
      <c r="R5" s="27">
        <v>14</v>
      </c>
      <c r="S5" s="27">
        <v>16</v>
      </c>
      <c r="T5" s="27">
        <v>11</v>
      </c>
      <c r="U5" s="27">
        <v>4</v>
      </c>
      <c r="V5" s="84">
        <v>83</v>
      </c>
      <c r="W5" s="85">
        <v>102</v>
      </c>
      <c r="X5" s="86">
        <f t="shared" si="0"/>
        <v>185</v>
      </c>
      <c r="Y5" s="87">
        <v>189</v>
      </c>
    </row>
    <row r="6" spans="1:25" ht="23.25" hidden="1" x14ac:dyDescent="0.25">
      <c r="A6" s="99">
        <v>2</v>
      </c>
      <c r="B6" s="28" t="s">
        <v>8</v>
      </c>
      <c r="C6" s="100">
        <v>2</v>
      </c>
      <c r="D6" s="45">
        <v>1</v>
      </c>
      <c r="E6" s="30" t="s">
        <v>147</v>
      </c>
      <c r="F6" s="29">
        <v>1</v>
      </c>
      <c r="G6" s="29">
        <v>5</v>
      </c>
      <c r="H6" s="27">
        <v>5</v>
      </c>
      <c r="I6" s="27">
        <v>0</v>
      </c>
      <c r="J6" s="27">
        <v>1</v>
      </c>
      <c r="K6" s="27">
        <v>3</v>
      </c>
      <c r="L6" s="27">
        <v>3</v>
      </c>
      <c r="M6" s="27">
        <v>3</v>
      </c>
      <c r="N6" s="29">
        <v>1</v>
      </c>
      <c r="O6" s="29">
        <v>3</v>
      </c>
      <c r="P6" s="27">
        <v>6</v>
      </c>
      <c r="Q6" s="27">
        <v>4</v>
      </c>
      <c r="R6" s="27">
        <v>9</v>
      </c>
      <c r="S6" s="27">
        <v>10</v>
      </c>
      <c r="T6" s="27">
        <v>3</v>
      </c>
      <c r="U6" s="27">
        <v>6</v>
      </c>
      <c r="V6" s="84">
        <v>21</v>
      </c>
      <c r="W6" s="85">
        <v>42</v>
      </c>
      <c r="X6" s="86">
        <f t="shared" si="0"/>
        <v>63</v>
      </c>
      <c r="Y6" s="87">
        <v>64</v>
      </c>
    </row>
    <row r="7" spans="1:25" ht="23.25" hidden="1" x14ac:dyDescent="0.25">
      <c r="A7" s="99"/>
      <c r="B7" s="28" t="s">
        <v>9</v>
      </c>
      <c r="C7" s="100"/>
      <c r="D7" s="45">
        <v>2</v>
      </c>
      <c r="E7" s="30" t="s">
        <v>147</v>
      </c>
      <c r="F7" s="29">
        <v>1</v>
      </c>
      <c r="G7" s="29">
        <v>5</v>
      </c>
      <c r="H7" s="27">
        <v>4</v>
      </c>
      <c r="I7" s="27">
        <v>4</v>
      </c>
      <c r="J7" s="27">
        <v>2</v>
      </c>
      <c r="K7" s="27">
        <v>6</v>
      </c>
      <c r="L7" s="27">
        <v>2</v>
      </c>
      <c r="M7" s="27">
        <v>4</v>
      </c>
      <c r="N7" s="29">
        <v>2</v>
      </c>
      <c r="O7" s="29">
        <v>9</v>
      </c>
      <c r="P7" s="27">
        <v>11</v>
      </c>
      <c r="Q7" s="27">
        <v>11</v>
      </c>
      <c r="R7" s="27">
        <v>14</v>
      </c>
      <c r="S7" s="27">
        <v>12</v>
      </c>
      <c r="T7" s="27">
        <v>11</v>
      </c>
      <c r="U7" s="27">
        <v>4</v>
      </c>
      <c r="V7" s="84">
        <v>28</v>
      </c>
      <c r="W7" s="85">
        <v>74</v>
      </c>
      <c r="X7" s="86">
        <f t="shared" si="0"/>
        <v>102</v>
      </c>
      <c r="Y7" s="87">
        <v>104</v>
      </c>
    </row>
    <row r="8" spans="1:25" ht="23.25" hidden="1" x14ac:dyDescent="0.25">
      <c r="A8" s="99">
        <v>3</v>
      </c>
      <c r="B8" s="26" t="s">
        <v>11</v>
      </c>
      <c r="C8" s="100" t="s">
        <v>109</v>
      </c>
      <c r="D8" s="45">
        <v>1</v>
      </c>
      <c r="E8" s="30" t="s">
        <v>147</v>
      </c>
      <c r="F8" s="29">
        <v>39</v>
      </c>
      <c r="G8" s="29">
        <v>49</v>
      </c>
      <c r="H8" s="27">
        <v>51</v>
      </c>
      <c r="I8" s="27">
        <v>34</v>
      </c>
      <c r="J8" s="27">
        <v>30</v>
      </c>
      <c r="K8" s="27">
        <v>23</v>
      </c>
      <c r="L8" s="27">
        <v>24</v>
      </c>
      <c r="M8" s="27">
        <v>36</v>
      </c>
      <c r="N8" s="29">
        <v>55</v>
      </c>
      <c r="O8" s="29">
        <v>49</v>
      </c>
      <c r="P8" s="27">
        <v>65</v>
      </c>
      <c r="Q8" s="27">
        <v>63</v>
      </c>
      <c r="R8" s="27">
        <v>41</v>
      </c>
      <c r="S8" s="27">
        <v>33</v>
      </c>
      <c r="T8" s="27">
        <v>36</v>
      </c>
      <c r="U8" s="27">
        <v>42</v>
      </c>
      <c r="V8" s="84">
        <v>286</v>
      </c>
      <c r="W8" s="85">
        <v>384</v>
      </c>
      <c r="X8" s="86">
        <f t="shared" si="0"/>
        <v>670</v>
      </c>
      <c r="Y8" s="87">
        <v>684</v>
      </c>
    </row>
    <row r="9" spans="1:25" ht="23.25" hidden="1" x14ac:dyDescent="0.25">
      <c r="A9" s="99"/>
      <c r="B9" s="26" t="s">
        <v>12</v>
      </c>
      <c r="C9" s="100"/>
      <c r="D9" s="45">
        <v>2</v>
      </c>
      <c r="E9" s="30" t="s">
        <v>147</v>
      </c>
      <c r="F9" s="29">
        <v>22</v>
      </c>
      <c r="G9" s="29">
        <v>44</v>
      </c>
      <c r="H9" s="27">
        <v>60</v>
      </c>
      <c r="I9" s="27">
        <v>27</v>
      </c>
      <c r="J9" s="27">
        <v>30</v>
      </c>
      <c r="K9" s="27">
        <v>25</v>
      </c>
      <c r="L9" s="27">
        <v>16</v>
      </c>
      <c r="M9" s="27">
        <v>23</v>
      </c>
      <c r="N9" s="29">
        <v>27</v>
      </c>
      <c r="O9" s="29">
        <v>27</v>
      </c>
      <c r="P9" s="27">
        <v>50</v>
      </c>
      <c r="Q9" s="27">
        <v>43</v>
      </c>
      <c r="R9" s="27">
        <v>19</v>
      </c>
      <c r="S9" s="27">
        <v>18</v>
      </c>
      <c r="T9" s="27">
        <v>26</v>
      </c>
      <c r="U9" s="27">
        <v>37</v>
      </c>
      <c r="V9" s="84">
        <v>247</v>
      </c>
      <c r="W9" s="85">
        <v>247</v>
      </c>
      <c r="X9" s="86">
        <f t="shared" si="0"/>
        <v>494</v>
      </c>
      <c r="Y9" s="87">
        <v>504</v>
      </c>
    </row>
    <row r="10" spans="1:25" ht="23.25" hidden="1" x14ac:dyDescent="0.25">
      <c r="A10" s="99"/>
      <c r="B10" s="26" t="s">
        <v>11</v>
      </c>
      <c r="C10" s="100" t="s">
        <v>110</v>
      </c>
      <c r="D10" s="45">
        <v>1</v>
      </c>
      <c r="E10" s="30" t="s">
        <v>147</v>
      </c>
      <c r="F10" s="29">
        <v>12</v>
      </c>
      <c r="G10" s="29">
        <v>29</v>
      </c>
      <c r="H10" s="27">
        <v>36</v>
      </c>
      <c r="I10" s="27">
        <v>32</v>
      </c>
      <c r="J10" s="27">
        <v>23</v>
      </c>
      <c r="K10" s="27">
        <v>20</v>
      </c>
      <c r="L10" s="27">
        <v>14</v>
      </c>
      <c r="M10" s="27">
        <v>12</v>
      </c>
      <c r="N10" s="29">
        <v>8</v>
      </c>
      <c r="O10" s="29">
        <v>34</v>
      </c>
      <c r="P10" s="27">
        <v>19</v>
      </c>
      <c r="Q10" s="27">
        <v>22</v>
      </c>
      <c r="R10" s="27">
        <v>6</v>
      </c>
      <c r="S10" s="27">
        <v>2</v>
      </c>
      <c r="T10" s="27">
        <v>5</v>
      </c>
      <c r="U10" s="27">
        <v>6</v>
      </c>
      <c r="V10" s="84">
        <v>178</v>
      </c>
      <c r="W10" s="85">
        <v>102</v>
      </c>
      <c r="X10" s="86">
        <f t="shared" si="0"/>
        <v>280</v>
      </c>
      <c r="Y10" s="87">
        <v>286</v>
      </c>
    </row>
    <row r="11" spans="1:25" ht="23.25" hidden="1" x14ac:dyDescent="0.25">
      <c r="A11" s="99"/>
      <c r="B11" s="26" t="s">
        <v>13</v>
      </c>
      <c r="C11" s="100"/>
      <c r="D11" s="45">
        <v>2</v>
      </c>
      <c r="E11" s="30" t="s">
        <v>147</v>
      </c>
      <c r="F11" s="29">
        <v>13</v>
      </c>
      <c r="G11" s="29">
        <v>24</v>
      </c>
      <c r="H11" s="27">
        <v>35</v>
      </c>
      <c r="I11" s="27">
        <v>24</v>
      </c>
      <c r="J11" s="27">
        <v>27</v>
      </c>
      <c r="K11" s="27">
        <v>15</v>
      </c>
      <c r="L11" s="27">
        <v>17</v>
      </c>
      <c r="M11" s="27">
        <v>11</v>
      </c>
      <c r="N11" s="29">
        <v>26</v>
      </c>
      <c r="O11" s="29">
        <v>37</v>
      </c>
      <c r="P11" s="27">
        <v>38</v>
      </c>
      <c r="Q11" s="27">
        <v>36</v>
      </c>
      <c r="R11" s="27">
        <v>12</v>
      </c>
      <c r="S11" s="27">
        <v>7</v>
      </c>
      <c r="T11" s="27">
        <v>7</v>
      </c>
      <c r="U11" s="27">
        <v>7</v>
      </c>
      <c r="V11" s="84">
        <v>166</v>
      </c>
      <c r="W11" s="85">
        <v>170</v>
      </c>
      <c r="X11" s="86">
        <f t="shared" si="0"/>
        <v>336</v>
      </c>
      <c r="Y11" s="87">
        <v>343</v>
      </c>
    </row>
    <row r="12" spans="1:25" ht="23.25" hidden="1" x14ac:dyDescent="0.25">
      <c r="A12" s="99">
        <v>4</v>
      </c>
      <c r="B12" s="26" t="s">
        <v>15</v>
      </c>
      <c r="C12" s="100">
        <v>4</v>
      </c>
      <c r="D12" s="67">
        <v>1</v>
      </c>
      <c r="E12" s="30" t="s">
        <v>147</v>
      </c>
      <c r="F12" s="29">
        <v>10</v>
      </c>
      <c r="G12" s="29">
        <v>12</v>
      </c>
      <c r="H12" s="27">
        <v>20</v>
      </c>
      <c r="I12" s="27">
        <v>19</v>
      </c>
      <c r="J12" s="27">
        <v>17</v>
      </c>
      <c r="K12" s="27">
        <v>14</v>
      </c>
      <c r="L12" s="27">
        <v>6</v>
      </c>
      <c r="M12" s="27">
        <v>8</v>
      </c>
      <c r="N12" s="29">
        <v>24</v>
      </c>
      <c r="O12" s="29">
        <v>13</v>
      </c>
      <c r="P12" s="27">
        <v>11</v>
      </c>
      <c r="Q12" s="27">
        <v>20</v>
      </c>
      <c r="R12" s="27">
        <v>2</v>
      </c>
      <c r="S12" s="27">
        <v>6</v>
      </c>
      <c r="T12" s="27">
        <v>12</v>
      </c>
      <c r="U12" s="27">
        <v>5</v>
      </c>
      <c r="V12" s="84">
        <v>106</v>
      </c>
      <c r="W12" s="85">
        <v>93</v>
      </c>
      <c r="X12" s="86">
        <f t="shared" si="0"/>
        <v>199</v>
      </c>
      <c r="Y12" s="87">
        <v>203</v>
      </c>
    </row>
    <row r="13" spans="1:25" ht="23.25" hidden="1" x14ac:dyDescent="0.25">
      <c r="A13" s="99"/>
      <c r="B13" s="26" t="s">
        <v>16</v>
      </c>
      <c r="C13" s="100"/>
      <c r="D13" s="45">
        <v>2</v>
      </c>
      <c r="E13" s="30" t="s">
        <v>147</v>
      </c>
      <c r="F13" s="29">
        <v>6</v>
      </c>
      <c r="G13" s="29">
        <v>8</v>
      </c>
      <c r="H13" s="27">
        <v>10</v>
      </c>
      <c r="I13" s="27">
        <v>6</v>
      </c>
      <c r="J13" s="27">
        <v>20</v>
      </c>
      <c r="K13" s="27">
        <v>11</v>
      </c>
      <c r="L13" s="27">
        <v>9</v>
      </c>
      <c r="M13" s="27">
        <v>17</v>
      </c>
      <c r="N13" s="29">
        <v>16</v>
      </c>
      <c r="O13" s="29">
        <v>18</v>
      </c>
      <c r="P13" s="27">
        <v>14</v>
      </c>
      <c r="Q13" s="27">
        <v>13</v>
      </c>
      <c r="R13" s="27">
        <v>14</v>
      </c>
      <c r="S13" s="27">
        <v>9</v>
      </c>
      <c r="T13" s="27">
        <v>6</v>
      </c>
      <c r="U13" s="27">
        <v>5</v>
      </c>
      <c r="V13" s="84">
        <v>87</v>
      </c>
      <c r="W13" s="85">
        <v>95</v>
      </c>
      <c r="X13" s="86">
        <f t="shared" si="0"/>
        <v>182</v>
      </c>
      <c r="Y13" s="87">
        <v>186</v>
      </c>
    </row>
    <row r="14" spans="1:25" ht="23.25" hidden="1" x14ac:dyDescent="0.25">
      <c r="A14" s="99">
        <v>5</v>
      </c>
      <c r="B14" s="26" t="s">
        <v>18</v>
      </c>
      <c r="C14" s="100" t="s">
        <v>111</v>
      </c>
      <c r="D14" s="45">
        <v>1</v>
      </c>
      <c r="E14" s="30" t="s">
        <v>147</v>
      </c>
      <c r="F14" s="29">
        <v>7</v>
      </c>
      <c r="G14" s="29">
        <v>19</v>
      </c>
      <c r="H14" s="27">
        <v>34</v>
      </c>
      <c r="I14" s="27">
        <v>32</v>
      </c>
      <c r="J14" s="27">
        <v>26</v>
      </c>
      <c r="K14" s="27">
        <v>17</v>
      </c>
      <c r="L14" s="27">
        <v>16</v>
      </c>
      <c r="M14" s="27">
        <v>10</v>
      </c>
      <c r="N14" s="29">
        <v>24</v>
      </c>
      <c r="O14" s="29">
        <v>17</v>
      </c>
      <c r="P14" s="27">
        <v>31</v>
      </c>
      <c r="Q14" s="27">
        <v>33</v>
      </c>
      <c r="R14" s="27">
        <v>27</v>
      </c>
      <c r="S14" s="27">
        <v>13</v>
      </c>
      <c r="T14" s="27">
        <v>23</v>
      </c>
      <c r="U14" s="27">
        <v>10</v>
      </c>
      <c r="V14" s="84">
        <v>161</v>
      </c>
      <c r="W14" s="85">
        <v>178</v>
      </c>
      <c r="X14" s="86">
        <f t="shared" si="0"/>
        <v>339</v>
      </c>
      <c r="Y14" s="87">
        <v>346</v>
      </c>
    </row>
    <row r="15" spans="1:25" ht="23.25" hidden="1" x14ac:dyDescent="0.25">
      <c r="A15" s="99"/>
      <c r="B15" s="26" t="s">
        <v>19</v>
      </c>
      <c r="C15" s="100"/>
      <c r="D15" s="45">
        <v>2</v>
      </c>
      <c r="E15" s="30" t="s">
        <v>147</v>
      </c>
      <c r="F15" s="29">
        <v>3</v>
      </c>
      <c r="G15" s="29">
        <v>7</v>
      </c>
      <c r="H15" s="27">
        <v>6</v>
      </c>
      <c r="I15" s="27">
        <v>11</v>
      </c>
      <c r="J15" s="27">
        <v>22</v>
      </c>
      <c r="K15" s="27">
        <v>13</v>
      </c>
      <c r="L15" s="27">
        <v>12</v>
      </c>
      <c r="M15" s="27">
        <v>9</v>
      </c>
      <c r="N15" s="29">
        <v>16</v>
      </c>
      <c r="O15" s="29">
        <v>31</v>
      </c>
      <c r="P15" s="27">
        <v>33</v>
      </c>
      <c r="Q15" s="27">
        <v>34</v>
      </c>
      <c r="R15" s="27">
        <v>32</v>
      </c>
      <c r="S15" s="27">
        <v>26</v>
      </c>
      <c r="T15" s="27">
        <v>32</v>
      </c>
      <c r="U15" s="27">
        <v>16</v>
      </c>
      <c r="V15" s="84">
        <v>83</v>
      </c>
      <c r="W15" s="85">
        <v>220</v>
      </c>
      <c r="X15" s="86">
        <f t="shared" si="0"/>
        <v>303</v>
      </c>
      <c r="Y15" s="87">
        <v>309</v>
      </c>
    </row>
    <row r="16" spans="1:25" ht="23.25" hidden="1" x14ac:dyDescent="0.25">
      <c r="A16" s="99"/>
      <c r="B16" s="26" t="s">
        <v>20</v>
      </c>
      <c r="C16" s="100" t="s">
        <v>112</v>
      </c>
      <c r="D16" s="45">
        <v>1</v>
      </c>
      <c r="E16" s="30" t="s">
        <v>147</v>
      </c>
      <c r="F16" s="68">
        <v>4</v>
      </c>
      <c r="G16" s="68">
        <v>4</v>
      </c>
      <c r="H16" s="69">
        <v>1</v>
      </c>
      <c r="I16" s="27">
        <v>2</v>
      </c>
      <c r="J16" s="27">
        <v>7</v>
      </c>
      <c r="K16" s="27">
        <v>8</v>
      </c>
      <c r="L16" s="27">
        <v>3</v>
      </c>
      <c r="M16" s="27">
        <v>2</v>
      </c>
      <c r="N16" s="29">
        <v>4</v>
      </c>
      <c r="O16" s="29">
        <v>9</v>
      </c>
      <c r="P16" s="27">
        <v>16</v>
      </c>
      <c r="Q16" s="27">
        <v>13</v>
      </c>
      <c r="R16" s="27">
        <v>14</v>
      </c>
      <c r="S16" s="27">
        <v>13</v>
      </c>
      <c r="T16" s="27">
        <v>26</v>
      </c>
      <c r="U16" s="27">
        <v>11</v>
      </c>
      <c r="V16" s="84">
        <v>31</v>
      </c>
      <c r="W16" s="85">
        <v>106</v>
      </c>
      <c r="X16" s="86">
        <f t="shared" si="0"/>
        <v>137</v>
      </c>
      <c r="Y16" s="87">
        <v>140</v>
      </c>
    </row>
    <row r="17" spans="1:25" ht="23.25" hidden="1" x14ac:dyDescent="0.25">
      <c r="A17" s="99"/>
      <c r="B17" s="26" t="s">
        <v>21</v>
      </c>
      <c r="C17" s="100"/>
      <c r="D17" s="45">
        <v>2</v>
      </c>
      <c r="E17" s="30" t="s">
        <v>147</v>
      </c>
      <c r="F17" s="68">
        <v>2</v>
      </c>
      <c r="G17" s="68">
        <v>10</v>
      </c>
      <c r="H17" s="69">
        <v>19</v>
      </c>
      <c r="I17" s="27">
        <v>12</v>
      </c>
      <c r="J17" s="27">
        <v>9</v>
      </c>
      <c r="K17" s="27">
        <v>6</v>
      </c>
      <c r="L17" s="27">
        <v>8</v>
      </c>
      <c r="M17" s="27">
        <v>5</v>
      </c>
      <c r="N17" s="29">
        <v>9</v>
      </c>
      <c r="O17" s="29">
        <v>11</v>
      </c>
      <c r="P17" s="27">
        <v>20</v>
      </c>
      <c r="Q17" s="27">
        <v>18</v>
      </c>
      <c r="R17" s="27">
        <v>23</v>
      </c>
      <c r="S17" s="27">
        <v>7</v>
      </c>
      <c r="T17" s="27">
        <v>16</v>
      </c>
      <c r="U17" s="27">
        <v>9</v>
      </c>
      <c r="V17" s="84">
        <v>71</v>
      </c>
      <c r="W17" s="85">
        <v>113</v>
      </c>
      <c r="X17" s="86">
        <f t="shared" si="0"/>
        <v>184</v>
      </c>
      <c r="Y17" s="87">
        <v>188</v>
      </c>
    </row>
    <row r="18" spans="1:25" ht="23.25" x14ac:dyDescent="0.25">
      <c r="A18" s="99">
        <v>6</v>
      </c>
      <c r="B18" s="28" t="s">
        <v>23</v>
      </c>
      <c r="C18" s="100" t="s">
        <v>113</v>
      </c>
      <c r="D18" s="45">
        <v>1</v>
      </c>
      <c r="E18" s="30" t="s">
        <v>147</v>
      </c>
      <c r="F18" s="68">
        <v>5</v>
      </c>
      <c r="G18" s="68">
        <v>10</v>
      </c>
      <c r="H18" s="69">
        <v>17</v>
      </c>
      <c r="I18" s="27">
        <v>9</v>
      </c>
      <c r="J18" s="27">
        <v>8</v>
      </c>
      <c r="K18" s="27">
        <v>8</v>
      </c>
      <c r="L18" s="27">
        <v>11</v>
      </c>
      <c r="M18" s="27">
        <v>4</v>
      </c>
      <c r="N18" s="29">
        <v>7</v>
      </c>
      <c r="O18" s="29">
        <v>7</v>
      </c>
      <c r="P18" s="27">
        <v>15</v>
      </c>
      <c r="Q18" s="27">
        <v>7</v>
      </c>
      <c r="R18" s="27">
        <v>1</v>
      </c>
      <c r="S18" s="27">
        <v>3</v>
      </c>
      <c r="T18" s="27">
        <v>7</v>
      </c>
      <c r="U18" s="27">
        <v>2</v>
      </c>
      <c r="V18" s="84">
        <v>72</v>
      </c>
      <c r="W18" s="85">
        <v>49</v>
      </c>
      <c r="X18" s="86">
        <f t="shared" si="0"/>
        <v>121</v>
      </c>
      <c r="Y18" s="87">
        <v>123</v>
      </c>
    </row>
    <row r="19" spans="1:25" ht="23.25" x14ac:dyDescent="0.25">
      <c r="A19" s="99"/>
      <c r="B19" s="28" t="s">
        <v>24</v>
      </c>
      <c r="C19" s="100"/>
      <c r="D19" s="45">
        <v>2</v>
      </c>
      <c r="E19" s="30" t="s">
        <v>147</v>
      </c>
      <c r="F19" s="68">
        <v>3</v>
      </c>
      <c r="G19" s="68">
        <v>10</v>
      </c>
      <c r="H19" s="69">
        <v>10</v>
      </c>
      <c r="I19" s="27">
        <v>9</v>
      </c>
      <c r="J19" s="27">
        <v>5</v>
      </c>
      <c r="K19" s="27">
        <v>5</v>
      </c>
      <c r="L19" s="27">
        <v>8</v>
      </c>
      <c r="M19" s="27">
        <v>5</v>
      </c>
      <c r="N19" s="29">
        <v>11</v>
      </c>
      <c r="O19" s="29">
        <v>11</v>
      </c>
      <c r="P19" s="27">
        <v>14</v>
      </c>
      <c r="Q19" s="27">
        <v>14</v>
      </c>
      <c r="R19" s="27">
        <v>5</v>
      </c>
      <c r="S19" s="27">
        <v>7</v>
      </c>
      <c r="T19" s="27">
        <v>8</v>
      </c>
      <c r="U19" s="27">
        <v>3</v>
      </c>
      <c r="V19" s="84">
        <v>55</v>
      </c>
      <c r="W19" s="85">
        <v>73</v>
      </c>
      <c r="X19" s="86">
        <f t="shared" si="0"/>
        <v>128</v>
      </c>
      <c r="Y19" s="87">
        <v>131</v>
      </c>
    </row>
    <row r="20" spans="1:25" ht="23.25" x14ac:dyDescent="0.25">
      <c r="A20" s="99"/>
      <c r="B20" s="28" t="s">
        <v>25</v>
      </c>
      <c r="C20" s="100" t="s">
        <v>114</v>
      </c>
      <c r="D20" s="45">
        <v>1</v>
      </c>
      <c r="E20" s="30" t="s">
        <v>147</v>
      </c>
      <c r="F20" s="68">
        <v>11</v>
      </c>
      <c r="G20" s="68">
        <v>77</v>
      </c>
      <c r="H20" s="69">
        <v>109</v>
      </c>
      <c r="I20" s="27">
        <v>74</v>
      </c>
      <c r="J20" s="27">
        <v>145</v>
      </c>
      <c r="K20" s="27">
        <v>151</v>
      </c>
      <c r="L20" s="27">
        <v>161</v>
      </c>
      <c r="M20" s="27">
        <v>133</v>
      </c>
      <c r="N20" s="29">
        <v>201</v>
      </c>
      <c r="O20" s="29">
        <v>241</v>
      </c>
      <c r="P20" s="27">
        <v>319</v>
      </c>
      <c r="Q20" s="27">
        <v>281</v>
      </c>
      <c r="R20" s="27">
        <v>197</v>
      </c>
      <c r="S20" s="27">
        <v>151</v>
      </c>
      <c r="T20" s="27">
        <v>122</v>
      </c>
      <c r="U20" s="27">
        <v>45</v>
      </c>
      <c r="V20" s="84">
        <v>861</v>
      </c>
      <c r="W20" s="85">
        <v>1557</v>
      </c>
      <c r="X20" s="86">
        <f t="shared" si="0"/>
        <v>2418</v>
      </c>
      <c r="Y20" s="87">
        <v>2467</v>
      </c>
    </row>
    <row r="21" spans="1:25" ht="23.25" x14ac:dyDescent="0.25">
      <c r="A21" s="99"/>
      <c r="B21" s="28" t="s">
        <v>26</v>
      </c>
      <c r="C21" s="100"/>
      <c r="D21" s="45">
        <v>2</v>
      </c>
      <c r="E21" s="30" t="s">
        <v>147</v>
      </c>
      <c r="F21" s="68">
        <v>21</v>
      </c>
      <c r="G21" s="68">
        <v>81</v>
      </c>
      <c r="H21" s="69">
        <v>103</v>
      </c>
      <c r="I21" s="27">
        <v>113</v>
      </c>
      <c r="J21" s="27">
        <v>157</v>
      </c>
      <c r="K21" s="27">
        <v>164</v>
      </c>
      <c r="L21" s="27">
        <v>173</v>
      </c>
      <c r="M21" s="27">
        <v>126</v>
      </c>
      <c r="N21" s="29">
        <v>155</v>
      </c>
      <c r="O21" s="29">
        <v>235</v>
      </c>
      <c r="P21" s="27">
        <v>297</v>
      </c>
      <c r="Q21" s="27">
        <v>263</v>
      </c>
      <c r="R21" s="27">
        <v>131</v>
      </c>
      <c r="S21" s="27">
        <v>212</v>
      </c>
      <c r="T21" s="27">
        <v>93</v>
      </c>
      <c r="U21" s="27">
        <v>62</v>
      </c>
      <c r="V21" s="84">
        <v>938</v>
      </c>
      <c r="W21" s="85">
        <v>1448</v>
      </c>
      <c r="X21" s="86">
        <f t="shared" si="0"/>
        <v>2386</v>
      </c>
      <c r="Y21" s="87">
        <v>2435</v>
      </c>
    </row>
    <row r="22" spans="1:25" ht="23.25" x14ac:dyDescent="0.25">
      <c r="A22" s="99">
        <v>7</v>
      </c>
      <c r="B22" s="26" t="s">
        <v>28</v>
      </c>
      <c r="C22" s="100" t="s">
        <v>115</v>
      </c>
      <c r="D22" s="67">
        <v>1</v>
      </c>
      <c r="E22" s="30" t="s">
        <v>147</v>
      </c>
      <c r="F22" s="68">
        <v>19</v>
      </c>
      <c r="G22" s="68">
        <v>32</v>
      </c>
      <c r="H22" s="69">
        <v>116</v>
      </c>
      <c r="I22" s="27">
        <v>48</v>
      </c>
      <c r="J22" s="27">
        <v>28</v>
      </c>
      <c r="K22" s="27">
        <v>28</v>
      </c>
      <c r="L22" s="27">
        <v>40</v>
      </c>
      <c r="M22" s="27">
        <v>31</v>
      </c>
      <c r="N22" s="29">
        <v>7</v>
      </c>
      <c r="O22" s="29">
        <v>14</v>
      </c>
      <c r="P22" s="27">
        <v>12</v>
      </c>
      <c r="Q22" s="27">
        <v>7</v>
      </c>
      <c r="R22" s="27">
        <v>23</v>
      </c>
      <c r="S22" s="27">
        <v>18</v>
      </c>
      <c r="T22" s="27">
        <v>16</v>
      </c>
      <c r="U22" s="27">
        <v>3</v>
      </c>
      <c r="V22" s="84">
        <v>342</v>
      </c>
      <c r="W22" s="85">
        <v>100</v>
      </c>
      <c r="X22" s="86">
        <f t="shared" si="0"/>
        <v>442</v>
      </c>
      <c r="Y22" s="87">
        <v>451</v>
      </c>
    </row>
    <row r="23" spans="1:25" ht="23.25" x14ac:dyDescent="0.25">
      <c r="A23" s="99"/>
      <c r="B23" s="26" t="s">
        <v>29</v>
      </c>
      <c r="C23" s="100"/>
      <c r="D23" s="45">
        <v>2</v>
      </c>
      <c r="E23" s="30" t="s">
        <v>147</v>
      </c>
      <c r="F23" s="29">
        <v>5</v>
      </c>
      <c r="G23" s="29">
        <v>15</v>
      </c>
      <c r="H23" s="27">
        <v>16</v>
      </c>
      <c r="I23" s="27">
        <v>13</v>
      </c>
      <c r="J23" s="27">
        <v>14</v>
      </c>
      <c r="K23" s="27">
        <v>12</v>
      </c>
      <c r="L23" s="27">
        <v>50</v>
      </c>
      <c r="M23" s="27">
        <v>42</v>
      </c>
      <c r="N23" s="29">
        <v>57</v>
      </c>
      <c r="O23" s="29">
        <v>105</v>
      </c>
      <c r="P23" s="27">
        <v>56</v>
      </c>
      <c r="Q23" s="27">
        <v>42</v>
      </c>
      <c r="R23" s="27">
        <v>15</v>
      </c>
      <c r="S23" s="27">
        <v>31</v>
      </c>
      <c r="T23" s="27">
        <v>13</v>
      </c>
      <c r="U23" s="27">
        <v>12</v>
      </c>
      <c r="V23" s="84">
        <v>167</v>
      </c>
      <c r="W23" s="85">
        <v>331</v>
      </c>
      <c r="X23" s="86">
        <f t="shared" si="0"/>
        <v>498</v>
      </c>
      <c r="Y23" s="87">
        <v>508</v>
      </c>
    </row>
    <row r="24" spans="1:25" ht="23.25" x14ac:dyDescent="0.25">
      <c r="A24" s="99"/>
      <c r="B24" s="26" t="s">
        <v>30</v>
      </c>
      <c r="C24" s="100" t="s">
        <v>116</v>
      </c>
      <c r="D24" s="45">
        <v>1</v>
      </c>
      <c r="E24" s="30" t="s">
        <v>147</v>
      </c>
      <c r="F24" s="29">
        <v>8</v>
      </c>
      <c r="G24" s="29">
        <v>30</v>
      </c>
      <c r="H24" s="27">
        <v>75</v>
      </c>
      <c r="I24" s="27">
        <v>113</v>
      </c>
      <c r="J24" s="27">
        <v>127</v>
      </c>
      <c r="K24" s="27">
        <v>142</v>
      </c>
      <c r="L24" s="27">
        <v>176</v>
      </c>
      <c r="M24" s="27">
        <v>142</v>
      </c>
      <c r="N24" s="29">
        <v>201</v>
      </c>
      <c r="O24" s="29">
        <v>275</v>
      </c>
      <c r="P24" s="27">
        <v>223</v>
      </c>
      <c r="Q24" s="27">
        <v>252</v>
      </c>
      <c r="R24" s="27">
        <v>153</v>
      </c>
      <c r="S24" s="27">
        <v>122</v>
      </c>
      <c r="T24" s="27">
        <v>72</v>
      </c>
      <c r="U24" s="27">
        <v>61</v>
      </c>
      <c r="V24" s="84">
        <v>813</v>
      </c>
      <c r="W24" s="85">
        <v>1359</v>
      </c>
      <c r="X24" s="86">
        <f t="shared" si="0"/>
        <v>2172</v>
      </c>
      <c r="Y24" s="87">
        <v>2216</v>
      </c>
    </row>
    <row r="25" spans="1:25" ht="23.25" x14ac:dyDescent="0.25">
      <c r="A25" s="99"/>
      <c r="B25" s="26" t="s">
        <v>31</v>
      </c>
      <c r="C25" s="100"/>
      <c r="D25" s="45">
        <v>2</v>
      </c>
      <c r="E25" s="30" t="s">
        <v>147</v>
      </c>
      <c r="F25" s="29">
        <v>9</v>
      </c>
      <c r="G25" s="29">
        <v>15</v>
      </c>
      <c r="H25" s="27">
        <v>48</v>
      </c>
      <c r="I25" s="27">
        <v>64</v>
      </c>
      <c r="J25" s="27">
        <v>48</v>
      </c>
      <c r="K25" s="27">
        <v>74</v>
      </c>
      <c r="L25" s="27">
        <v>90</v>
      </c>
      <c r="M25" s="27">
        <v>110</v>
      </c>
      <c r="N25" s="29">
        <v>83</v>
      </c>
      <c r="O25" s="29">
        <v>84</v>
      </c>
      <c r="P25" s="27">
        <v>103</v>
      </c>
      <c r="Q25" s="27">
        <v>110</v>
      </c>
      <c r="R25" s="27">
        <v>135</v>
      </c>
      <c r="S25" s="27">
        <v>104</v>
      </c>
      <c r="T25" s="27">
        <v>65</v>
      </c>
      <c r="U25" s="27">
        <v>53</v>
      </c>
      <c r="V25" s="84">
        <v>458</v>
      </c>
      <c r="W25" s="85">
        <v>737</v>
      </c>
      <c r="X25" s="86">
        <f t="shared" si="0"/>
        <v>1195</v>
      </c>
      <c r="Y25" s="87">
        <v>1219</v>
      </c>
    </row>
    <row r="26" spans="1:25" ht="23.25" x14ac:dyDescent="0.25">
      <c r="A26" s="99">
        <v>8</v>
      </c>
      <c r="B26" s="26" t="s">
        <v>33</v>
      </c>
      <c r="C26" s="100">
        <v>8</v>
      </c>
      <c r="D26" s="45">
        <v>1</v>
      </c>
      <c r="E26" s="30" t="s">
        <v>147</v>
      </c>
      <c r="F26" s="29">
        <v>1</v>
      </c>
      <c r="G26" s="29">
        <v>19</v>
      </c>
      <c r="H26" s="27">
        <v>21</v>
      </c>
      <c r="I26" s="27">
        <v>25</v>
      </c>
      <c r="J26" s="27">
        <v>19</v>
      </c>
      <c r="K26" s="27">
        <v>39</v>
      </c>
      <c r="L26" s="27">
        <v>32</v>
      </c>
      <c r="M26" s="27">
        <v>30</v>
      </c>
      <c r="N26" s="29">
        <v>44</v>
      </c>
      <c r="O26" s="29">
        <v>44</v>
      </c>
      <c r="P26" s="27">
        <v>57</v>
      </c>
      <c r="Q26" s="27">
        <v>79</v>
      </c>
      <c r="R26" s="27">
        <v>64</v>
      </c>
      <c r="S26" s="27">
        <v>51</v>
      </c>
      <c r="T26" s="27">
        <v>43</v>
      </c>
      <c r="U26" s="27">
        <v>28</v>
      </c>
      <c r="V26" s="84">
        <v>186</v>
      </c>
      <c r="W26" s="85">
        <v>410</v>
      </c>
      <c r="X26" s="86">
        <f t="shared" si="0"/>
        <v>596</v>
      </c>
      <c r="Y26" s="87">
        <v>608</v>
      </c>
    </row>
    <row r="27" spans="1:25" ht="23.25" x14ac:dyDescent="0.25">
      <c r="A27" s="99"/>
      <c r="B27" s="26" t="s">
        <v>34</v>
      </c>
      <c r="C27" s="100"/>
      <c r="D27" s="45">
        <v>2</v>
      </c>
      <c r="E27" s="30" t="s">
        <v>147</v>
      </c>
      <c r="F27" s="29">
        <v>10</v>
      </c>
      <c r="G27" s="29">
        <v>21</v>
      </c>
      <c r="H27" s="27">
        <v>26</v>
      </c>
      <c r="I27" s="27">
        <v>55</v>
      </c>
      <c r="J27" s="27">
        <v>38</v>
      </c>
      <c r="K27" s="27">
        <v>36</v>
      </c>
      <c r="L27" s="27">
        <v>52</v>
      </c>
      <c r="M27" s="27">
        <v>29</v>
      </c>
      <c r="N27" s="29">
        <v>51</v>
      </c>
      <c r="O27" s="29">
        <v>59</v>
      </c>
      <c r="P27" s="27">
        <v>77</v>
      </c>
      <c r="Q27" s="27">
        <v>101</v>
      </c>
      <c r="R27" s="27">
        <v>106</v>
      </c>
      <c r="S27" s="27">
        <v>63</v>
      </c>
      <c r="T27" s="27">
        <v>45</v>
      </c>
      <c r="U27" s="27">
        <v>21</v>
      </c>
      <c r="V27" s="84">
        <v>267</v>
      </c>
      <c r="W27" s="85">
        <v>523</v>
      </c>
      <c r="X27" s="86">
        <f t="shared" si="0"/>
        <v>790</v>
      </c>
      <c r="Y27" s="87">
        <v>806</v>
      </c>
    </row>
    <row r="28" spans="1:25" ht="23.25" x14ac:dyDescent="0.25">
      <c r="A28" s="99">
        <v>9</v>
      </c>
      <c r="B28" s="26" t="s">
        <v>36</v>
      </c>
      <c r="C28" s="100" t="s">
        <v>117</v>
      </c>
      <c r="D28" s="45">
        <v>1</v>
      </c>
      <c r="E28" s="30" t="s">
        <v>147</v>
      </c>
      <c r="F28" s="29">
        <v>1</v>
      </c>
      <c r="G28" s="29">
        <v>7</v>
      </c>
      <c r="H28" s="27">
        <v>17</v>
      </c>
      <c r="I28" s="27">
        <v>18</v>
      </c>
      <c r="J28" s="27">
        <v>25</v>
      </c>
      <c r="K28" s="27">
        <v>27</v>
      </c>
      <c r="L28" s="27">
        <v>47</v>
      </c>
      <c r="M28" s="27">
        <v>19</v>
      </c>
      <c r="N28" s="29">
        <v>29</v>
      </c>
      <c r="O28" s="29">
        <v>33</v>
      </c>
      <c r="P28" s="27">
        <v>44</v>
      </c>
      <c r="Q28" s="27">
        <v>44</v>
      </c>
      <c r="R28" s="27">
        <v>71</v>
      </c>
      <c r="S28" s="27">
        <v>64</v>
      </c>
      <c r="T28" s="27">
        <v>53</v>
      </c>
      <c r="U28" s="27">
        <v>33</v>
      </c>
      <c r="V28" s="84">
        <v>161</v>
      </c>
      <c r="W28" s="85">
        <v>371</v>
      </c>
      <c r="X28" s="86">
        <f t="shared" si="0"/>
        <v>532</v>
      </c>
      <c r="Y28" s="87">
        <v>543</v>
      </c>
    </row>
    <row r="29" spans="1:25" ht="23.25" x14ac:dyDescent="0.25">
      <c r="A29" s="99"/>
      <c r="B29" s="26" t="s">
        <v>37</v>
      </c>
      <c r="C29" s="100"/>
      <c r="D29" s="45">
        <v>2</v>
      </c>
      <c r="E29" s="30" t="s">
        <v>147</v>
      </c>
      <c r="F29" s="29">
        <v>13</v>
      </c>
      <c r="G29" s="29">
        <v>34</v>
      </c>
      <c r="H29" s="27">
        <v>40</v>
      </c>
      <c r="I29" s="27">
        <v>57</v>
      </c>
      <c r="J29" s="27">
        <v>43</v>
      </c>
      <c r="K29" s="27">
        <v>29</v>
      </c>
      <c r="L29" s="27">
        <v>21</v>
      </c>
      <c r="M29" s="27">
        <v>32</v>
      </c>
      <c r="N29" s="29">
        <v>51</v>
      </c>
      <c r="O29" s="29">
        <v>56</v>
      </c>
      <c r="P29" s="27">
        <v>67</v>
      </c>
      <c r="Q29" s="27">
        <v>53</v>
      </c>
      <c r="R29" s="27">
        <v>48</v>
      </c>
      <c r="S29" s="27">
        <v>18</v>
      </c>
      <c r="T29" s="27">
        <v>24</v>
      </c>
      <c r="U29" s="27">
        <v>13</v>
      </c>
      <c r="V29" s="84">
        <v>269</v>
      </c>
      <c r="W29" s="85">
        <v>330</v>
      </c>
      <c r="X29" s="86">
        <f t="shared" si="0"/>
        <v>599</v>
      </c>
      <c r="Y29" s="87">
        <v>611</v>
      </c>
    </row>
    <row r="30" spans="1:25" ht="23.25" x14ac:dyDescent="0.25">
      <c r="A30" s="99"/>
      <c r="B30" s="26" t="s">
        <v>38</v>
      </c>
      <c r="C30" s="100" t="s">
        <v>118</v>
      </c>
      <c r="D30" s="45">
        <v>1</v>
      </c>
      <c r="E30" s="30" t="s">
        <v>147</v>
      </c>
      <c r="F30" s="29">
        <v>7</v>
      </c>
      <c r="G30" s="29">
        <v>10</v>
      </c>
      <c r="H30" s="27">
        <v>19</v>
      </c>
      <c r="I30" s="27">
        <v>1</v>
      </c>
      <c r="J30" s="27">
        <v>16</v>
      </c>
      <c r="K30" s="27">
        <v>8</v>
      </c>
      <c r="L30" s="27">
        <v>10</v>
      </c>
      <c r="M30" s="27">
        <v>6</v>
      </c>
      <c r="N30" s="29">
        <v>11</v>
      </c>
      <c r="O30" s="29">
        <v>12</v>
      </c>
      <c r="P30" s="27">
        <v>28</v>
      </c>
      <c r="Q30" s="27">
        <v>27</v>
      </c>
      <c r="R30" s="27">
        <v>22</v>
      </c>
      <c r="S30" s="27">
        <v>17</v>
      </c>
      <c r="T30" s="27">
        <v>9</v>
      </c>
      <c r="U30" s="27">
        <v>4</v>
      </c>
      <c r="V30" s="84">
        <v>77</v>
      </c>
      <c r="W30" s="85">
        <v>130</v>
      </c>
      <c r="X30" s="86">
        <f t="shared" si="0"/>
        <v>207</v>
      </c>
      <c r="Y30" s="87">
        <v>211</v>
      </c>
    </row>
    <row r="31" spans="1:25" ht="23.25" x14ac:dyDescent="0.25">
      <c r="A31" s="99"/>
      <c r="B31" s="26" t="s">
        <v>39</v>
      </c>
      <c r="C31" s="100"/>
      <c r="D31" s="45">
        <v>2</v>
      </c>
      <c r="E31" s="30" t="s">
        <v>147</v>
      </c>
      <c r="F31" s="29">
        <v>0</v>
      </c>
      <c r="G31" s="29">
        <v>5</v>
      </c>
      <c r="H31" s="27">
        <v>4</v>
      </c>
      <c r="I31" s="27">
        <v>3</v>
      </c>
      <c r="J31" s="27">
        <v>4</v>
      </c>
      <c r="K31" s="27">
        <v>2</v>
      </c>
      <c r="L31" s="27">
        <v>2</v>
      </c>
      <c r="M31" s="27">
        <v>5</v>
      </c>
      <c r="N31" s="29">
        <v>13</v>
      </c>
      <c r="O31" s="29">
        <v>8</v>
      </c>
      <c r="P31" s="27">
        <v>16</v>
      </c>
      <c r="Q31" s="27">
        <v>18</v>
      </c>
      <c r="R31" s="27">
        <v>17</v>
      </c>
      <c r="S31" s="27">
        <v>5</v>
      </c>
      <c r="T31" s="27">
        <v>5</v>
      </c>
      <c r="U31" s="27">
        <v>7</v>
      </c>
      <c r="V31" s="84">
        <v>25</v>
      </c>
      <c r="W31" s="85">
        <v>89</v>
      </c>
      <c r="X31" s="86">
        <f t="shared" si="0"/>
        <v>114</v>
      </c>
      <c r="Y31" s="87">
        <v>116</v>
      </c>
    </row>
    <row r="32" spans="1:25" ht="23.25" x14ac:dyDescent="0.25">
      <c r="A32" s="99">
        <v>10</v>
      </c>
      <c r="B32" s="26" t="s">
        <v>41</v>
      </c>
      <c r="C32" s="100" t="s">
        <v>119</v>
      </c>
      <c r="D32" s="67">
        <v>1</v>
      </c>
      <c r="E32" s="30" t="s">
        <v>147</v>
      </c>
      <c r="F32" s="29">
        <v>16</v>
      </c>
      <c r="G32" s="29">
        <v>53</v>
      </c>
      <c r="H32" s="27">
        <v>134</v>
      </c>
      <c r="I32" s="27">
        <v>82</v>
      </c>
      <c r="J32" s="27">
        <v>100</v>
      </c>
      <c r="K32" s="27">
        <v>80</v>
      </c>
      <c r="L32" s="27">
        <v>67</v>
      </c>
      <c r="M32" s="27">
        <v>42</v>
      </c>
      <c r="N32" s="29">
        <v>60</v>
      </c>
      <c r="O32" s="29">
        <v>70</v>
      </c>
      <c r="P32" s="27">
        <v>92</v>
      </c>
      <c r="Q32" s="27">
        <v>124</v>
      </c>
      <c r="R32" s="27">
        <v>89</v>
      </c>
      <c r="S32" s="27">
        <v>52</v>
      </c>
      <c r="T32" s="27">
        <v>41</v>
      </c>
      <c r="U32" s="27">
        <v>38</v>
      </c>
      <c r="V32" s="84">
        <v>574</v>
      </c>
      <c r="W32" s="85">
        <v>566</v>
      </c>
      <c r="X32" s="86">
        <f t="shared" si="0"/>
        <v>1140</v>
      </c>
      <c r="Y32" s="87">
        <v>1163</v>
      </c>
    </row>
    <row r="33" spans="1:25" ht="23.25" x14ac:dyDescent="0.25">
      <c r="A33" s="99"/>
      <c r="B33" s="26" t="s">
        <v>42</v>
      </c>
      <c r="C33" s="100"/>
      <c r="D33" s="45">
        <v>2</v>
      </c>
      <c r="E33" s="30" t="s">
        <v>147</v>
      </c>
      <c r="F33" s="29">
        <v>5</v>
      </c>
      <c r="G33" s="29">
        <v>15</v>
      </c>
      <c r="H33" s="27">
        <v>16</v>
      </c>
      <c r="I33" s="27">
        <v>26</v>
      </c>
      <c r="J33" s="27">
        <v>57</v>
      </c>
      <c r="K33" s="27">
        <v>56</v>
      </c>
      <c r="L33" s="27">
        <v>51</v>
      </c>
      <c r="M33" s="27">
        <v>59</v>
      </c>
      <c r="N33" s="29">
        <v>52</v>
      </c>
      <c r="O33" s="29">
        <v>84</v>
      </c>
      <c r="P33" s="27">
        <v>116</v>
      </c>
      <c r="Q33" s="27">
        <v>132</v>
      </c>
      <c r="R33" s="27">
        <v>132</v>
      </c>
      <c r="S33" s="27">
        <v>89</v>
      </c>
      <c r="T33" s="27">
        <v>57</v>
      </c>
      <c r="U33" s="27">
        <v>35</v>
      </c>
      <c r="V33" s="84">
        <v>285</v>
      </c>
      <c r="W33" s="85">
        <v>697</v>
      </c>
      <c r="X33" s="86">
        <f t="shared" si="0"/>
        <v>982</v>
      </c>
      <c r="Y33" s="87">
        <v>1002</v>
      </c>
    </row>
    <row r="34" spans="1:25" ht="23.25" x14ac:dyDescent="0.25">
      <c r="A34" s="99"/>
      <c r="B34" s="26" t="s">
        <v>43</v>
      </c>
      <c r="C34" s="100" t="s">
        <v>120</v>
      </c>
      <c r="D34" s="45">
        <v>1</v>
      </c>
      <c r="E34" s="30" t="s">
        <v>147</v>
      </c>
      <c r="F34" s="29">
        <v>3</v>
      </c>
      <c r="G34" s="29">
        <v>14</v>
      </c>
      <c r="H34" s="27">
        <v>42</v>
      </c>
      <c r="I34" s="27">
        <v>27</v>
      </c>
      <c r="J34" s="27">
        <v>33</v>
      </c>
      <c r="K34" s="27">
        <v>52</v>
      </c>
      <c r="L34" s="27">
        <v>45</v>
      </c>
      <c r="M34" s="27">
        <v>29</v>
      </c>
      <c r="N34" s="29">
        <v>32</v>
      </c>
      <c r="O34" s="29">
        <v>35</v>
      </c>
      <c r="P34" s="27">
        <v>58</v>
      </c>
      <c r="Q34" s="27">
        <v>65</v>
      </c>
      <c r="R34" s="27">
        <v>52</v>
      </c>
      <c r="S34" s="27">
        <v>30</v>
      </c>
      <c r="T34" s="27">
        <v>16</v>
      </c>
      <c r="U34" s="27">
        <v>13</v>
      </c>
      <c r="V34" s="84">
        <v>245</v>
      </c>
      <c r="W34" s="85">
        <v>301</v>
      </c>
      <c r="X34" s="86">
        <f t="shared" si="0"/>
        <v>546</v>
      </c>
      <c r="Y34" s="87">
        <v>557</v>
      </c>
    </row>
    <row r="35" spans="1:25" ht="23.25" x14ac:dyDescent="0.25">
      <c r="A35" s="99"/>
      <c r="B35" s="26" t="s">
        <v>44</v>
      </c>
      <c r="C35" s="100"/>
      <c r="D35" s="45">
        <v>2</v>
      </c>
      <c r="E35" s="30" t="s">
        <v>147</v>
      </c>
      <c r="F35" s="29">
        <v>9</v>
      </c>
      <c r="G35" s="29">
        <v>25</v>
      </c>
      <c r="H35" s="27">
        <v>33</v>
      </c>
      <c r="I35" s="27">
        <v>32</v>
      </c>
      <c r="J35" s="27">
        <v>41</v>
      </c>
      <c r="K35" s="27">
        <v>35</v>
      </c>
      <c r="L35" s="27">
        <v>23</v>
      </c>
      <c r="M35" s="27">
        <v>32</v>
      </c>
      <c r="N35" s="29">
        <v>40</v>
      </c>
      <c r="O35" s="29">
        <v>44</v>
      </c>
      <c r="P35" s="27">
        <v>47</v>
      </c>
      <c r="Q35" s="27">
        <v>57</v>
      </c>
      <c r="R35" s="27">
        <v>34</v>
      </c>
      <c r="S35" s="27">
        <v>30</v>
      </c>
      <c r="T35" s="27">
        <v>24</v>
      </c>
      <c r="U35" s="27">
        <v>8</v>
      </c>
      <c r="V35" s="84">
        <v>230</v>
      </c>
      <c r="W35" s="85">
        <v>284</v>
      </c>
      <c r="X35" s="86">
        <f t="shared" si="0"/>
        <v>514</v>
      </c>
      <c r="Y35" s="87">
        <v>524</v>
      </c>
    </row>
    <row r="36" spans="1:25" ht="23.25" x14ac:dyDescent="0.25">
      <c r="A36" s="99">
        <v>11</v>
      </c>
      <c r="B36" s="26" t="s">
        <v>46</v>
      </c>
      <c r="C36" s="100">
        <v>11</v>
      </c>
      <c r="D36" s="45">
        <v>1</v>
      </c>
      <c r="E36" s="30" t="s">
        <v>147</v>
      </c>
      <c r="F36" s="29">
        <v>27</v>
      </c>
      <c r="G36" s="29">
        <v>65</v>
      </c>
      <c r="H36" s="27">
        <v>127</v>
      </c>
      <c r="I36" s="27">
        <v>120</v>
      </c>
      <c r="J36" s="27">
        <v>81</v>
      </c>
      <c r="K36" s="27">
        <v>73</v>
      </c>
      <c r="L36" s="27">
        <v>164</v>
      </c>
      <c r="M36" s="27">
        <v>140</v>
      </c>
      <c r="N36" s="29">
        <v>169</v>
      </c>
      <c r="O36" s="29">
        <v>122</v>
      </c>
      <c r="P36" s="27">
        <v>137</v>
      </c>
      <c r="Q36" s="27">
        <v>151</v>
      </c>
      <c r="R36" s="27">
        <v>103</v>
      </c>
      <c r="S36" s="27">
        <v>78</v>
      </c>
      <c r="T36" s="27">
        <v>50</v>
      </c>
      <c r="U36" s="27">
        <v>43</v>
      </c>
      <c r="V36" s="84">
        <v>797</v>
      </c>
      <c r="W36" s="85">
        <v>853</v>
      </c>
      <c r="X36" s="86">
        <f t="shared" si="0"/>
        <v>1650</v>
      </c>
      <c r="Y36" s="87">
        <v>1684</v>
      </c>
    </row>
    <row r="37" spans="1:25" ht="23.25" x14ac:dyDescent="0.25">
      <c r="A37" s="99"/>
      <c r="B37" s="26" t="s">
        <v>47</v>
      </c>
      <c r="C37" s="100"/>
      <c r="D37" s="45">
        <v>2</v>
      </c>
      <c r="E37" s="30" t="s">
        <v>147</v>
      </c>
      <c r="F37" s="29">
        <v>9</v>
      </c>
      <c r="G37" s="29">
        <v>22</v>
      </c>
      <c r="H37" s="27">
        <v>140</v>
      </c>
      <c r="I37" s="27">
        <v>90</v>
      </c>
      <c r="J37" s="27">
        <v>60</v>
      </c>
      <c r="K37" s="27">
        <v>92</v>
      </c>
      <c r="L37" s="27">
        <v>162</v>
      </c>
      <c r="M37" s="27">
        <v>110</v>
      </c>
      <c r="N37" s="29">
        <v>103</v>
      </c>
      <c r="O37" s="29">
        <v>104</v>
      </c>
      <c r="P37" s="27">
        <v>140</v>
      </c>
      <c r="Q37" s="27">
        <v>142</v>
      </c>
      <c r="R37" s="27">
        <v>150</v>
      </c>
      <c r="S37" s="27">
        <v>96</v>
      </c>
      <c r="T37" s="27">
        <v>74</v>
      </c>
      <c r="U37" s="27">
        <v>53</v>
      </c>
      <c r="V37" s="84">
        <v>685</v>
      </c>
      <c r="W37" s="85">
        <v>862</v>
      </c>
      <c r="X37" s="86">
        <f t="shared" si="0"/>
        <v>1547</v>
      </c>
      <c r="Y37" s="87">
        <v>1579</v>
      </c>
    </row>
    <row r="38" spans="1:25" ht="23.25" x14ac:dyDescent="0.25">
      <c r="A38" s="99">
        <v>12</v>
      </c>
      <c r="B38" s="26" t="s">
        <v>49</v>
      </c>
      <c r="C38" s="100">
        <v>12</v>
      </c>
      <c r="D38" s="45">
        <v>1</v>
      </c>
      <c r="E38" s="30" t="s">
        <v>147</v>
      </c>
      <c r="F38" s="29">
        <v>7</v>
      </c>
      <c r="G38" s="29">
        <v>17</v>
      </c>
      <c r="H38" s="27">
        <v>52</v>
      </c>
      <c r="I38" s="27">
        <v>55</v>
      </c>
      <c r="J38" s="27">
        <v>31</v>
      </c>
      <c r="K38" s="27">
        <v>29</v>
      </c>
      <c r="L38" s="27">
        <v>40</v>
      </c>
      <c r="M38" s="27">
        <v>26</v>
      </c>
      <c r="N38" s="29">
        <v>30</v>
      </c>
      <c r="O38" s="29">
        <v>36</v>
      </c>
      <c r="P38" s="27">
        <v>36</v>
      </c>
      <c r="Q38" s="27">
        <v>45</v>
      </c>
      <c r="R38" s="27">
        <v>35</v>
      </c>
      <c r="S38" s="27">
        <v>25</v>
      </c>
      <c r="T38" s="27">
        <v>31</v>
      </c>
      <c r="U38" s="27">
        <v>23</v>
      </c>
      <c r="V38" s="84">
        <v>257</v>
      </c>
      <c r="W38" s="85">
        <v>261</v>
      </c>
      <c r="X38" s="86">
        <f t="shared" si="0"/>
        <v>518</v>
      </c>
      <c r="Y38" s="87">
        <v>529</v>
      </c>
    </row>
    <row r="39" spans="1:25" ht="23.25" x14ac:dyDescent="0.25">
      <c r="A39" s="99"/>
      <c r="B39" s="26" t="s">
        <v>50</v>
      </c>
      <c r="C39" s="100"/>
      <c r="D39" s="45">
        <v>2</v>
      </c>
      <c r="E39" s="30" t="s">
        <v>147</v>
      </c>
      <c r="F39" s="29">
        <v>7</v>
      </c>
      <c r="G39" s="29">
        <v>10</v>
      </c>
      <c r="H39" s="27">
        <v>10</v>
      </c>
      <c r="I39" s="27">
        <v>18</v>
      </c>
      <c r="J39" s="27">
        <v>19</v>
      </c>
      <c r="K39" s="27">
        <v>14</v>
      </c>
      <c r="L39" s="27">
        <v>36</v>
      </c>
      <c r="M39" s="27">
        <v>34</v>
      </c>
      <c r="N39" s="29">
        <v>31</v>
      </c>
      <c r="O39" s="29">
        <v>23</v>
      </c>
      <c r="P39" s="27">
        <v>39</v>
      </c>
      <c r="Q39" s="27">
        <v>64</v>
      </c>
      <c r="R39" s="27">
        <v>53</v>
      </c>
      <c r="S39" s="27">
        <v>60</v>
      </c>
      <c r="T39" s="27">
        <v>20</v>
      </c>
      <c r="U39" s="27">
        <v>35</v>
      </c>
      <c r="V39" s="84">
        <v>148</v>
      </c>
      <c r="W39" s="85">
        <v>325</v>
      </c>
      <c r="X39" s="86">
        <f t="shared" si="0"/>
        <v>473</v>
      </c>
      <c r="Y39" s="87">
        <v>483</v>
      </c>
    </row>
    <row r="40" spans="1:25" ht="23.25" x14ac:dyDescent="0.25">
      <c r="A40" s="99">
        <v>13</v>
      </c>
      <c r="B40" s="26" t="s">
        <v>52</v>
      </c>
      <c r="C40" s="100" t="s">
        <v>121</v>
      </c>
      <c r="D40" s="45">
        <v>1</v>
      </c>
      <c r="E40" s="30" t="s">
        <v>147</v>
      </c>
      <c r="F40" s="29">
        <v>11</v>
      </c>
      <c r="G40" s="29">
        <v>24</v>
      </c>
      <c r="H40" s="27">
        <v>55</v>
      </c>
      <c r="I40" s="27">
        <v>14</v>
      </c>
      <c r="J40" s="27">
        <v>18</v>
      </c>
      <c r="K40" s="27">
        <v>8</v>
      </c>
      <c r="L40" s="27">
        <v>8</v>
      </c>
      <c r="M40" s="27">
        <v>26</v>
      </c>
      <c r="N40" s="29">
        <v>13</v>
      </c>
      <c r="O40" s="29">
        <v>20</v>
      </c>
      <c r="P40" s="27">
        <v>28</v>
      </c>
      <c r="Q40" s="27">
        <v>23</v>
      </c>
      <c r="R40" s="27">
        <v>25</v>
      </c>
      <c r="S40" s="27">
        <v>24</v>
      </c>
      <c r="T40" s="27">
        <v>21</v>
      </c>
      <c r="U40" s="27">
        <v>6</v>
      </c>
      <c r="V40" s="84">
        <v>164</v>
      </c>
      <c r="W40" s="85">
        <v>160</v>
      </c>
      <c r="X40" s="86">
        <f t="shared" si="0"/>
        <v>324</v>
      </c>
      <c r="Y40" s="87">
        <v>331</v>
      </c>
    </row>
    <row r="41" spans="1:25" ht="23.25" x14ac:dyDescent="0.25">
      <c r="A41" s="99"/>
      <c r="B41" s="26" t="s">
        <v>53</v>
      </c>
      <c r="C41" s="100"/>
      <c r="D41" s="45">
        <v>2</v>
      </c>
      <c r="E41" s="30" t="s">
        <v>147</v>
      </c>
      <c r="F41" s="29">
        <v>4</v>
      </c>
      <c r="G41" s="29">
        <v>6</v>
      </c>
      <c r="H41" s="27">
        <v>16</v>
      </c>
      <c r="I41" s="27">
        <v>10</v>
      </c>
      <c r="J41" s="27">
        <v>9</v>
      </c>
      <c r="K41" s="27">
        <v>5</v>
      </c>
      <c r="L41" s="27">
        <v>7</v>
      </c>
      <c r="M41" s="27">
        <v>13</v>
      </c>
      <c r="N41" s="29">
        <v>29</v>
      </c>
      <c r="O41" s="29">
        <v>17</v>
      </c>
      <c r="P41" s="27">
        <v>47</v>
      </c>
      <c r="Q41" s="27">
        <v>20</v>
      </c>
      <c r="R41" s="27">
        <v>34</v>
      </c>
      <c r="S41" s="27">
        <v>31</v>
      </c>
      <c r="T41" s="27">
        <v>21</v>
      </c>
      <c r="U41" s="27">
        <v>15</v>
      </c>
      <c r="V41" s="84">
        <v>70</v>
      </c>
      <c r="W41" s="85">
        <v>214</v>
      </c>
      <c r="X41" s="86">
        <f t="shared" si="0"/>
        <v>284</v>
      </c>
      <c r="Y41" s="87">
        <v>290</v>
      </c>
    </row>
    <row r="42" spans="1:25" ht="23.25" x14ac:dyDescent="0.25">
      <c r="A42" s="99"/>
      <c r="B42" s="26" t="s">
        <v>54</v>
      </c>
      <c r="C42" s="100" t="s">
        <v>122</v>
      </c>
      <c r="D42" s="67">
        <v>1</v>
      </c>
      <c r="E42" s="30" t="s">
        <v>147</v>
      </c>
      <c r="F42" s="29">
        <v>16</v>
      </c>
      <c r="G42" s="29">
        <v>21</v>
      </c>
      <c r="H42" s="27">
        <v>48</v>
      </c>
      <c r="I42" s="27">
        <v>22</v>
      </c>
      <c r="J42" s="27">
        <v>30</v>
      </c>
      <c r="K42" s="27">
        <v>21</v>
      </c>
      <c r="L42" s="27">
        <v>34</v>
      </c>
      <c r="M42" s="27">
        <v>68</v>
      </c>
      <c r="N42" s="29">
        <v>103</v>
      </c>
      <c r="O42" s="29">
        <v>55</v>
      </c>
      <c r="P42" s="27">
        <v>102</v>
      </c>
      <c r="Q42" s="27">
        <v>54</v>
      </c>
      <c r="R42" s="27">
        <v>59</v>
      </c>
      <c r="S42" s="27">
        <v>41</v>
      </c>
      <c r="T42" s="27">
        <v>51</v>
      </c>
      <c r="U42" s="27">
        <v>27</v>
      </c>
      <c r="V42" s="84">
        <v>260</v>
      </c>
      <c r="W42" s="85">
        <v>492</v>
      </c>
      <c r="X42" s="86">
        <f t="shared" si="0"/>
        <v>752</v>
      </c>
      <c r="Y42" s="87">
        <v>767</v>
      </c>
    </row>
    <row r="43" spans="1:25" ht="23.25" x14ac:dyDescent="0.25">
      <c r="A43" s="99"/>
      <c r="B43" s="26" t="s">
        <v>55</v>
      </c>
      <c r="C43" s="100"/>
      <c r="D43" s="45">
        <v>2</v>
      </c>
      <c r="E43" s="30" t="s">
        <v>147</v>
      </c>
      <c r="F43" s="29">
        <v>16</v>
      </c>
      <c r="G43" s="29">
        <v>29</v>
      </c>
      <c r="H43" s="27">
        <v>224</v>
      </c>
      <c r="I43" s="27">
        <v>28</v>
      </c>
      <c r="J43" s="27">
        <v>40</v>
      </c>
      <c r="K43" s="27">
        <v>17</v>
      </c>
      <c r="L43" s="27">
        <v>22</v>
      </c>
      <c r="M43" s="27">
        <v>42</v>
      </c>
      <c r="N43" s="29">
        <v>25</v>
      </c>
      <c r="O43" s="29">
        <v>56</v>
      </c>
      <c r="P43" s="27">
        <v>53</v>
      </c>
      <c r="Q43" s="27">
        <v>76</v>
      </c>
      <c r="R43" s="27">
        <v>54</v>
      </c>
      <c r="S43" s="27">
        <v>40</v>
      </c>
      <c r="T43" s="27">
        <v>41</v>
      </c>
      <c r="U43" s="27">
        <v>18</v>
      </c>
      <c r="V43" s="84">
        <v>418</v>
      </c>
      <c r="W43" s="85">
        <v>363</v>
      </c>
      <c r="X43" s="86">
        <f t="shared" si="0"/>
        <v>781</v>
      </c>
      <c r="Y43" s="87">
        <v>797</v>
      </c>
    </row>
    <row r="44" spans="1:25" ht="23.25" x14ac:dyDescent="0.25">
      <c r="A44" s="99">
        <v>14</v>
      </c>
      <c r="B44" s="26" t="s">
        <v>57</v>
      </c>
      <c r="C44" s="100" t="s">
        <v>123</v>
      </c>
      <c r="D44" s="45">
        <v>1</v>
      </c>
      <c r="E44" s="30" t="s">
        <v>147</v>
      </c>
      <c r="F44" s="29">
        <v>3</v>
      </c>
      <c r="G44" s="29">
        <v>11</v>
      </c>
      <c r="H44" s="27">
        <v>124</v>
      </c>
      <c r="I44" s="27">
        <v>12</v>
      </c>
      <c r="J44" s="27">
        <v>10</v>
      </c>
      <c r="K44" s="27">
        <v>8</v>
      </c>
      <c r="L44" s="27">
        <v>10</v>
      </c>
      <c r="M44" s="27">
        <v>26</v>
      </c>
      <c r="N44" s="29">
        <v>41</v>
      </c>
      <c r="O44" s="29">
        <v>22</v>
      </c>
      <c r="P44" s="27">
        <v>34</v>
      </c>
      <c r="Q44" s="27">
        <v>31</v>
      </c>
      <c r="R44" s="27">
        <v>31</v>
      </c>
      <c r="S44" s="27">
        <v>38</v>
      </c>
      <c r="T44" s="27">
        <v>42</v>
      </c>
      <c r="U44" s="27">
        <v>8</v>
      </c>
      <c r="V44" s="84">
        <v>204</v>
      </c>
      <c r="W44" s="85">
        <v>247</v>
      </c>
      <c r="X44" s="86">
        <f t="shared" si="0"/>
        <v>451</v>
      </c>
      <c r="Y44" s="87">
        <v>460</v>
      </c>
    </row>
    <row r="45" spans="1:25" ht="23.25" x14ac:dyDescent="0.25">
      <c r="A45" s="99"/>
      <c r="B45" s="26" t="s">
        <v>58</v>
      </c>
      <c r="C45" s="100"/>
      <c r="D45" s="45">
        <v>2</v>
      </c>
      <c r="E45" s="30" t="s">
        <v>147</v>
      </c>
      <c r="F45" s="29">
        <v>7</v>
      </c>
      <c r="G45" s="29">
        <v>10</v>
      </c>
      <c r="H45" s="27">
        <v>11</v>
      </c>
      <c r="I45" s="27">
        <v>14</v>
      </c>
      <c r="J45" s="27">
        <v>6</v>
      </c>
      <c r="K45" s="27">
        <v>11</v>
      </c>
      <c r="L45" s="27">
        <v>33</v>
      </c>
      <c r="M45" s="27">
        <v>61</v>
      </c>
      <c r="N45" s="29">
        <v>68</v>
      </c>
      <c r="O45" s="29">
        <v>14</v>
      </c>
      <c r="P45" s="27">
        <v>23</v>
      </c>
      <c r="Q45" s="27">
        <v>8</v>
      </c>
      <c r="R45" s="27">
        <v>34</v>
      </c>
      <c r="S45" s="27">
        <v>12</v>
      </c>
      <c r="T45" s="27">
        <v>24</v>
      </c>
      <c r="U45" s="27">
        <v>6</v>
      </c>
      <c r="V45" s="84">
        <v>153</v>
      </c>
      <c r="W45" s="85">
        <v>189</v>
      </c>
      <c r="X45" s="86">
        <f t="shared" si="0"/>
        <v>342</v>
      </c>
      <c r="Y45" s="87">
        <v>349</v>
      </c>
    </row>
    <row r="46" spans="1:25" ht="23.25" x14ac:dyDescent="0.25">
      <c r="A46" s="99"/>
      <c r="B46" s="26" t="s">
        <v>57</v>
      </c>
      <c r="C46" s="100" t="s">
        <v>124</v>
      </c>
      <c r="D46" s="45">
        <v>1</v>
      </c>
      <c r="E46" s="30" t="s">
        <v>147</v>
      </c>
      <c r="F46" s="29">
        <v>13</v>
      </c>
      <c r="G46" s="29">
        <v>22</v>
      </c>
      <c r="H46" s="27">
        <v>73</v>
      </c>
      <c r="I46" s="27">
        <v>28</v>
      </c>
      <c r="J46" s="27">
        <v>34</v>
      </c>
      <c r="K46" s="27">
        <v>31</v>
      </c>
      <c r="L46" s="27">
        <v>56</v>
      </c>
      <c r="M46" s="27">
        <v>154</v>
      </c>
      <c r="N46" s="29">
        <v>77</v>
      </c>
      <c r="O46" s="29">
        <v>51</v>
      </c>
      <c r="P46" s="27">
        <v>71</v>
      </c>
      <c r="Q46" s="27">
        <v>59</v>
      </c>
      <c r="R46" s="27">
        <v>94</v>
      </c>
      <c r="S46" s="27">
        <v>63</v>
      </c>
      <c r="T46" s="27">
        <v>95</v>
      </c>
      <c r="U46" s="27">
        <v>43</v>
      </c>
      <c r="V46" s="84">
        <v>411</v>
      </c>
      <c r="W46" s="85">
        <v>553</v>
      </c>
      <c r="X46" s="86">
        <f t="shared" si="0"/>
        <v>964</v>
      </c>
      <c r="Y46" s="87">
        <v>984</v>
      </c>
    </row>
    <row r="47" spans="1:25" ht="23.25" x14ac:dyDescent="0.25">
      <c r="A47" s="99"/>
      <c r="B47" s="26" t="s">
        <v>59</v>
      </c>
      <c r="C47" s="100"/>
      <c r="D47" s="45">
        <v>2</v>
      </c>
      <c r="E47" s="30" t="s">
        <v>147</v>
      </c>
      <c r="F47" s="29">
        <v>16</v>
      </c>
      <c r="G47" s="29">
        <v>27</v>
      </c>
      <c r="H47" s="27">
        <v>426</v>
      </c>
      <c r="I47" s="27">
        <v>42</v>
      </c>
      <c r="J47" s="27">
        <v>57</v>
      </c>
      <c r="K47" s="27">
        <v>29</v>
      </c>
      <c r="L47" s="27">
        <v>37</v>
      </c>
      <c r="M47" s="27">
        <v>71</v>
      </c>
      <c r="N47" s="29">
        <v>66</v>
      </c>
      <c r="O47" s="29">
        <v>66</v>
      </c>
      <c r="P47" s="27">
        <v>70</v>
      </c>
      <c r="Q47" s="27">
        <v>67</v>
      </c>
      <c r="R47" s="27">
        <v>85</v>
      </c>
      <c r="S47" s="27">
        <v>75</v>
      </c>
      <c r="T47" s="27">
        <v>67</v>
      </c>
      <c r="U47" s="27">
        <v>35</v>
      </c>
      <c r="V47" s="84">
        <v>705</v>
      </c>
      <c r="W47" s="85">
        <v>531</v>
      </c>
      <c r="X47" s="86">
        <f t="shared" si="0"/>
        <v>1236</v>
      </c>
      <c r="Y47" s="87">
        <v>1261</v>
      </c>
    </row>
    <row r="48" spans="1:25" ht="23.25" x14ac:dyDescent="0.25">
      <c r="A48" s="99">
        <v>15</v>
      </c>
      <c r="B48" s="26" t="s">
        <v>61</v>
      </c>
      <c r="C48" s="100" t="s">
        <v>125</v>
      </c>
      <c r="D48" s="45">
        <v>1</v>
      </c>
      <c r="E48" s="30" t="s">
        <v>147</v>
      </c>
      <c r="F48" s="29">
        <v>52</v>
      </c>
      <c r="G48" s="29">
        <v>148</v>
      </c>
      <c r="H48" s="27">
        <v>304</v>
      </c>
      <c r="I48" s="27">
        <v>220</v>
      </c>
      <c r="J48" s="27">
        <v>217</v>
      </c>
      <c r="K48" s="27">
        <v>159</v>
      </c>
      <c r="L48" s="27">
        <v>223</v>
      </c>
      <c r="M48" s="27">
        <v>285</v>
      </c>
      <c r="N48" s="29">
        <v>232</v>
      </c>
      <c r="O48" s="29">
        <v>318</v>
      </c>
      <c r="P48" s="27">
        <v>353</v>
      </c>
      <c r="Q48" s="27">
        <v>303</v>
      </c>
      <c r="R48" s="27">
        <v>293</v>
      </c>
      <c r="S48" s="27">
        <v>171</v>
      </c>
      <c r="T48" s="27">
        <v>118</v>
      </c>
      <c r="U48" s="27">
        <v>56</v>
      </c>
      <c r="V48" s="84">
        <v>1608</v>
      </c>
      <c r="W48" s="85">
        <v>1844</v>
      </c>
      <c r="X48" s="86">
        <f t="shared" si="0"/>
        <v>3452</v>
      </c>
      <c r="Y48" s="87">
        <v>3522</v>
      </c>
    </row>
    <row r="49" spans="1:25" ht="23.25" x14ac:dyDescent="0.25">
      <c r="A49" s="99"/>
      <c r="B49" s="26" t="s">
        <v>62</v>
      </c>
      <c r="C49" s="100"/>
      <c r="D49" s="45">
        <v>2</v>
      </c>
      <c r="E49" s="30" t="s">
        <v>147</v>
      </c>
      <c r="F49" s="29">
        <v>10</v>
      </c>
      <c r="G49" s="29">
        <v>15</v>
      </c>
      <c r="H49" s="27">
        <v>37</v>
      </c>
      <c r="I49" s="27">
        <v>40</v>
      </c>
      <c r="J49" s="27">
        <v>26</v>
      </c>
      <c r="K49" s="27">
        <v>18</v>
      </c>
      <c r="L49" s="27">
        <v>36</v>
      </c>
      <c r="M49" s="27">
        <v>65</v>
      </c>
      <c r="N49" s="29">
        <v>46</v>
      </c>
      <c r="O49" s="29">
        <v>84</v>
      </c>
      <c r="P49" s="27">
        <v>83</v>
      </c>
      <c r="Q49" s="27">
        <v>80</v>
      </c>
      <c r="R49" s="27">
        <v>78</v>
      </c>
      <c r="S49" s="27">
        <v>43</v>
      </c>
      <c r="T49" s="27">
        <v>27</v>
      </c>
      <c r="U49" s="27">
        <v>19</v>
      </c>
      <c r="V49" s="84">
        <v>247</v>
      </c>
      <c r="W49" s="85">
        <v>460</v>
      </c>
      <c r="X49" s="86">
        <f t="shared" si="0"/>
        <v>707</v>
      </c>
      <c r="Y49" s="87">
        <v>721</v>
      </c>
    </row>
    <row r="50" spans="1:25" ht="23.25" x14ac:dyDescent="0.25">
      <c r="A50" s="99"/>
      <c r="B50" s="26" t="s">
        <v>63</v>
      </c>
      <c r="C50" s="100" t="s">
        <v>126</v>
      </c>
      <c r="D50" s="45">
        <v>1</v>
      </c>
      <c r="E50" s="30" t="s">
        <v>147</v>
      </c>
      <c r="F50" s="29">
        <v>30</v>
      </c>
      <c r="G50" s="29">
        <v>116</v>
      </c>
      <c r="H50" s="27">
        <v>250</v>
      </c>
      <c r="I50" s="27">
        <v>148</v>
      </c>
      <c r="J50" s="27">
        <v>167</v>
      </c>
      <c r="K50" s="27">
        <v>119</v>
      </c>
      <c r="L50" s="27">
        <v>161</v>
      </c>
      <c r="M50" s="27">
        <v>179</v>
      </c>
      <c r="N50" s="29">
        <v>152</v>
      </c>
      <c r="O50" s="29">
        <v>188</v>
      </c>
      <c r="P50" s="27">
        <v>204</v>
      </c>
      <c r="Q50" s="27">
        <v>178</v>
      </c>
      <c r="R50" s="27">
        <v>181</v>
      </c>
      <c r="S50" s="27">
        <v>105</v>
      </c>
      <c r="T50" s="27">
        <v>82</v>
      </c>
      <c r="U50" s="27">
        <v>32</v>
      </c>
      <c r="V50" s="84">
        <v>1170</v>
      </c>
      <c r="W50" s="85">
        <v>1122</v>
      </c>
      <c r="X50" s="86">
        <f t="shared" si="0"/>
        <v>2292</v>
      </c>
      <c r="Y50" s="87">
        <v>2339</v>
      </c>
    </row>
    <row r="51" spans="1:25" ht="23.25" x14ac:dyDescent="0.25">
      <c r="A51" s="99"/>
      <c r="B51" s="26" t="s">
        <v>64</v>
      </c>
      <c r="C51" s="100"/>
      <c r="D51" s="45">
        <v>2</v>
      </c>
      <c r="E51" s="30" t="s">
        <v>147</v>
      </c>
      <c r="F51" s="29">
        <v>12</v>
      </c>
      <c r="G51" s="29">
        <v>17</v>
      </c>
      <c r="H51" s="27">
        <v>16</v>
      </c>
      <c r="I51" s="27">
        <v>32</v>
      </c>
      <c r="J51" s="27">
        <v>25</v>
      </c>
      <c r="K51" s="27">
        <v>22</v>
      </c>
      <c r="L51" s="27">
        <v>26</v>
      </c>
      <c r="M51" s="27">
        <v>41</v>
      </c>
      <c r="N51" s="29">
        <v>34</v>
      </c>
      <c r="O51" s="29">
        <v>46</v>
      </c>
      <c r="P51" s="27">
        <v>66</v>
      </c>
      <c r="Q51" s="27">
        <v>45</v>
      </c>
      <c r="R51" s="27">
        <v>34</v>
      </c>
      <c r="S51" s="27">
        <v>18</v>
      </c>
      <c r="T51" s="27">
        <v>13</v>
      </c>
      <c r="U51" s="27">
        <v>6</v>
      </c>
      <c r="V51" s="84">
        <v>191</v>
      </c>
      <c r="W51" s="85">
        <v>262</v>
      </c>
      <c r="X51" s="86">
        <f t="shared" si="0"/>
        <v>453</v>
      </c>
      <c r="Y51" s="87">
        <v>462</v>
      </c>
    </row>
    <row r="52" spans="1:25" ht="23.25" hidden="1" x14ac:dyDescent="0.25">
      <c r="A52" s="99">
        <v>16</v>
      </c>
      <c r="B52" s="26" t="s">
        <v>66</v>
      </c>
      <c r="C52" s="100">
        <v>16</v>
      </c>
      <c r="D52" s="67">
        <v>1</v>
      </c>
      <c r="E52" s="30" t="s">
        <v>147</v>
      </c>
      <c r="F52" s="29">
        <v>9</v>
      </c>
      <c r="G52" s="29">
        <v>31</v>
      </c>
      <c r="H52" s="27">
        <v>26</v>
      </c>
      <c r="I52" s="27">
        <v>26</v>
      </c>
      <c r="J52" s="27">
        <v>62</v>
      </c>
      <c r="K52" s="27">
        <v>36</v>
      </c>
      <c r="L52" s="27">
        <v>32</v>
      </c>
      <c r="M52" s="27">
        <v>41</v>
      </c>
      <c r="N52" s="29">
        <v>22</v>
      </c>
      <c r="O52" s="29">
        <v>39</v>
      </c>
      <c r="P52" s="27">
        <v>45</v>
      </c>
      <c r="Q52" s="27">
        <v>35</v>
      </c>
      <c r="R52" s="27">
        <v>26</v>
      </c>
      <c r="S52" s="27">
        <v>40</v>
      </c>
      <c r="T52" s="27">
        <v>23</v>
      </c>
      <c r="U52" s="27">
        <v>19</v>
      </c>
      <c r="V52" s="84">
        <v>263</v>
      </c>
      <c r="W52" s="85">
        <v>249</v>
      </c>
      <c r="X52" s="86">
        <f t="shared" si="0"/>
        <v>512</v>
      </c>
      <c r="Y52" s="87">
        <v>522</v>
      </c>
    </row>
    <row r="53" spans="1:25" ht="23.25" hidden="1" x14ac:dyDescent="0.25">
      <c r="A53" s="99"/>
      <c r="B53" s="26" t="s">
        <v>67</v>
      </c>
      <c r="C53" s="100"/>
      <c r="D53" s="45">
        <v>2</v>
      </c>
      <c r="E53" s="30" t="s">
        <v>147</v>
      </c>
      <c r="F53" s="29">
        <v>10</v>
      </c>
      <c r="G53" s="29">
        <v>26</v>
      </c>
      <c r="H53" s="27">
        <v>24</v>
      </c>
      <c r="I53" s="27">
        <v>37</v>
      </c>
      <c r="J53" s="27">
        <v>41</v>
      </c>
      <c r="K53" s="27">
        <v>42</v>
      </c>
      <c r="L53" s="27">
        <v>35</v>
      </c>
      <c r="M53" s="27">
        <v>23</v>
      </c>
      <c r="N53" s="29">
        <v>30</v>
      </c>
      <c r="O53" s="29">
        <v>42</v>
      </c>
      <c r="P53" s="27">
        <v>39</v>
      </c>
      <c r="Q53" s="27">
        <v>57</v>
      </c>
      <c r="R53" s="27">
        <v>37</v>
      </c>
      <c r="S53" s="27">
        <v>36</v>
      </c>
      <c r="T53" s="27">
        <v>20</v>
      </c>
      <c r="U53" s="27">
        <v>12</v>
      </c>
      <c r="V53" s="84">
        <v>238</v>
      </c>
      <c r="W53" s="85">
        <v>273</v>
      </c>
      <c r="X53" s="86">
        <f t="shared" si="0"/>
        <v>511</v>
      </c>
      <c r="Y53" s="87">
        <v>521</v>
      </c>
    </row>
    <row r="54" spans="1:25" ht="23.25" hidden="1" x14ac:dyDescent="0.25">
      <c r="A54" s="99">
        <v>17</v>
      </c>
      <c r="B54" s="26" t="s">
        <v>69</v>
      </c>
      <c r="C54" s="100">
        <v>17</v>
      </c>
      <c r="D54" s="45">
        <v>1</v>
      </c>
      <c r="E54" s="30" t="s">
        <v>147</v>
      </c>
      <c r="F54" s="29">
        <v>2</v>
      </c>
      <c r="G54" s="29">
        <v>3</v>
      </c>
      <c r="H54" s="27">
        <v>6</v>
      </c>
      <c r="I54" s="27">
        <v>7</v>
      </c>
      <c r="J54" s="27">
        <v>6</v>
      </c>
      <c r="K54" s="27">
        <v>9</v>
      </c>
      <c r="L54" s="27">
        <v>23</v>
      </c>
      <c r="M54" s="27">
        <v>16</v>
      </c>
      <c r="N54" s="29">
        <v>6</v>
      </c>
      <c r="O54" s="29">
        <v>9</v>
      </c>
      <c r="P54" s="27">
        <v>8</v>
      </c>
      <c r="Q54" s="27">
        <v>15</v>
      </c>
      <c r="R54" s="27">
        <v>22</v>
      </c>
      <c r="S54" s="27">
        <v>36</v>
      </c>
      <c r="T54" s="27">
        <v>29</v>
      </c>
      <c r="U54" s="27">
        <v>10</v>
      </c>
      <c r="V54" s="84">
        <v>72</v>
      </c>
      <c r="W54" s="85">
        <v>135</v>
      </c>
      <c r="X54" s="86">
        <f t="shared" si="0"/>
        <v>207</v>
      </c>
      <c r="Y54" s="87">
        <v>211</v>
      </c>
    </row>
    <row r="55" spans="1:25" ht="23.25" hidden="1" x14ac:dyDescent="0.25">
      <c r="A55" s="99"/>
      <c r="B55" s="26" t="s">
        <v>70</v>
      </c>
      <c r="C55" s="100"/>
      <c r="D55" s="45">
        <v>2</v>
      </c>
      <c r="E55" s="30" t="s">
        <v>147</v>
      </c>
      <c r="F55" s="29">
        <v>2</v>
      </c>
      <c r="G55" s="29">
        <v>3</v>
      </c>
      <c r="H55" s="27">
        <v>6</v>
      </c>
      <c r="I55" s="27">
        <v>15</v>
      </c>
      <c r="J55" s="27">
        <v>10</v>
      </c>
      <c r="K55" s="27">
        <v>12</v>
      </c>
      <c r="L55" s="27">
        <v>14</v>
      </c>
      <c r="M55" s="27">
        <v>10</v>
      </c>
      <c r="N55" s="29">
        <v>3</v>
      </c>
      <c r="O55" s="29">
        <v>5</v>
      </c>
      <c r="P55" s="27">
        <v>6</v>
      </c>
      <c r="Q55" s="27">
        <v>24</v>
      </c>
      <c r="R55" s="27">
        <v>24</v>
      </c>
      <c r="S55" s="27">
        <v>25</v>
      </c>
      <c r="T55" s="27">
        <v>23</v>
      </c>
      <c r="U55" s="27">
        <v>7</v>
      </c>
      <c r="V55" s="84">
        <v>72</v>
      </c>
      <c r="W55" s="85">
        <v>117</v>
      </c>
      <c r="X55" s="86">
        <f t="shared" si="0"/>
        <v>189</v>
      </c>
      <c r="Y55" s="87">
        <v>193</v>
      </c>
    </row>
    <row r="56" spans="1:25" ht="23.25" hidden="1" x14ac:dyDescent="0.25">
      <c r="A56" s="99">
        <v>18</v>
      </c>
      <c r="B56" s="26" t="s">
        <v>72</v>
      </c>
      <c r="C56" s="100" t="s">
        <v>127</v>
      </c>
      <c r="D56" s="45">
        <v>1</v>
      </c>
      <c r="E56" s="30" t="s">
        <v>147</v>
      </c>
      <c r="F56" s="29">
        <v>21</v>
      </c>
      <c r="G56" s="29">
        <v>24</v>
      </c>
      <c r="H56" s="27">
        <v>49</v>
      </c>
      <c r="I56" s="27">
        <v>50</v>
      </c>
      <c r="J56" s="27">
        <v>34</v>
      </c>
      <c r="K56" s="27">
        <v>38</v>
      </c>
      <c r="L56" s="27">
        <v>35</v>
      </c>
      <c r="M56" s="27">
        <v>39</v>
      </c>
      <c r="N56" s="29">
        <v>37</v>
      </c>
      <c r="O56" s="29">
        <v>36</v>
      </c>
      <c r="P56" s="27">
        <v>48</v>
      </c>
      <c r="Q56" s="27">
        <v>27</v>
      </c>
      <c r="R56" s="27">
        <v>35</v>
      </c>
      <c r="S56" s="27">
        <v>19</v>
      </c>
      <c r="T56" s="27">
        <v>16</v>
      </c>
      <c r="U56" s="27">
        <v>9</v>
      </c>
      <c r="V56" s="84">
        <v>290</v>
      </c>
      <c r="W56" s="85">
        <v>227</v>
      </c>
      <c r="X56" s="86">
        <f t="shared" si="0"/>
        <v>517</v>
      </c>
      <c r="Y56" s="87">
        <v>528</v>
      </c>
    </row>
    <row r="57" spans="1:25" ht="23.25" hidden="1" x14ac:dyDescent="0.25">
      <c r="A57" s="99"/>
      <c r="B57" s="26" t="s">
        <v>73</v>
      </c>
      <c r="C57" s="100"/>
      <c r="D57" s="45">
        <v>2</v>
      </c>
      <c r="E57" s="30" t="s">
        <v>147</v>
      </c>
      <c r="F57" s="29">
        <v>10</v>
      </c>
      <c r="G57" s="29">
        <v>37</v>
      </c>
      <c r="H57" s="27">
        <v>42</v>
      </c>
      <c r="I57" s="27">
        <v>42</v>
      </c>
      <c r="J57" s="27">
        <v>37</v>
      </c>
      <c r="K57" s="27">
        <v>36</v>
      </c>
      <c r="L57" s="27">
        <v>27</v>
      </c>
      <c r="M57" s="27">
        <v>34</v>
      </c>
      <c r="N57" s="29">
        <v>53</v>
      </c>
      <c r="O57" s="29">
        <v>39</v>
      </c>
      <c r="P57" s="27">
        <v>39</v>
      </c>
      <c r="Q57" s="27">
        <v>20</v>
      </c>
      <c r="R57" s="27">
        <v>18</v>
      </c>
      <c r="S57" s="27">
        <v>18</v>
      </c>
      <c r="T57" s="27">
        <v>12</v>
      </c>
      <c r="U57" s="27">
        <v>5</v>
      </c>
      <c r="V57" s="84">
        <v>265</v>
      </c>
      <c r="W57" s="85">
        <v>204</v>
      </c>
      <c r="X57" s="86">
        <f t="shared" si="0"/>
        <v>469</v>
      </c>
      <c r="Y57" s="87">
        <v>479</v>
      </c>
    </row>
    <row r="58" spans="1:25" ht="23.25" hidden="1" x14ac:dyDescent="0.25">
      <c r="A58" s="99"/>
      <c r="B58" s="26" t="s">
        <v>74</v>
      </c>
      <c r="C58" s="100" t="s">
        <v>128</v>
      </c>
      <c r="D58" s="45">
        <v>1</v>
      </c>
      <c r="E58" s="30" t="s">
        <v>147</v>
      </c>
      <c r="F58" s="29">
        <v>13</v>
      </c>
      <c r="G58" s="29">
        <v>13</v>
      </c>
      <c r="H58" s="27">
        <v>45</v>
      </c>
      <c r="I58" s="27">
        <v>34</v>
      </c>
      <c r="J58" s="27">
        <v>21</v>
      </c>
      <c r="K58" s="27">
        <v>35</v>
      </c>
      <c r="L58" s="27">
        <v>17</v>
      </c>
      <c r="M58" s="27">
        <v>16</v>
      </c>
      <c r="N58" s="29">
        <v>20</v>
      </c>
      <c r="O58" s="29">
        <v>28</v>
      </c>
      <c r="P58" s="27">
        <v>33</v>
      </c>
      <c r="Q58" s="27">
        <v>18</v>
      </c>
      <c r="R58" s="27">
        <v>20</v>
      </c>
      <c r="S58" s="27">
        <v>21</v>
      </c>
      <c r="T58" s="27">
        <v>22</v>
      </c>
      <c r="U58" s="27">
        <v>10</v>
      </c>
      <c r="V58" s="84">
        <v>194</v>
      </c>
      <c r="W58" s="85">
        <v>172</v>
      </c>
      <c r="X58" s="86">
        <f t="shared" si="0"/>
        <v>366</v>
      </c>
      <c r="Y58" s="87">
        <v>373</v>
      </c>
    </row>
    <row r="59" spans="1:25" ht="23.25" hidden="1" x14ac:dyDescent="0.25">
      <c r="A59" s="99"/>
      <c r="B59" s="26" t="s">
        <v>75</v>
      </c>
      <c r="C59" s="100"/>
      <c r="D59" s="45">
        <v>2</v>
      </c>
      <c r="E59" s="30" t="s">
        <v>147</v>
      </c>
      <c r="F59" s="29">
        <v>13</v>
      </c>
      <c r="G59" s="29">
        <v>14</v>
      </c>
      <c r="H59" s="27">
        <v>26</v>
      </c>
      <c r="I59" s="27">
        <v>26</v>
      </c>
      <c r="J59" s="27">
        <v>29</v>
      </c>
      <c r="K59" s="27">
        <v>14</v>
      </c>
      <c r="L59" s="27">
        <v>17</v>
      </c>
      <c r="M59" s="27">
        <v>26</v>
      </c>
      <c r="N59" s="29">
        <v>25</v>
      </c>
      <c r="O59" s="29">
        <v>41</v>
      </c>
      <c r="P59" s="27">
        <v>32</v>
      </c>
      <c r="Q59" s="27">
        <v>12</v>
      </c>
      <c r="R59" s="27">
        <v>28</v>
      </c>
      <c r="S59" s="27">
        <v>14</v>
      </c>
      <c r="T59" s="27">
        <v>18</v>
      </c>
      <c r="U59" s="27">
        <v>12</v>
      </c>
      <c r="V59" s="84">
        <v>165</v>
      </c>
      <c r="W59" s="85">
        <v>182</v>
      </c>
      <c r="X59" s="86">
        <f t="shared" si="0"/>
        <v>347</v>
      </c>
      <c r="Y59" s="87">
        <v>354</v>
      </c>
    </row>
    <row r="60" spans="1:25" ht="23.25" hidden="1" x14ac:dyDescent="0.25">
      <c r="A60" s="99">
        <v>19</v>
      </c>
      <c r="B60" s="28" t="s">
        <v>77</v>
      </c>
      <c r="C60" s="100" t="s">
        <v>129</v>
      </c>
      <c r="D60" s="45">
        <v>1</v>
      </c>
      <c r="E60" s="30" t="s">
        <v>147</v>
      </c>
      <c r="F60" s="29">
        <v>7</v>
      </c>
      <c r="G60" s="29">
        <v>8</v>
      </c>
      <c r="H60" s="27">
        <v>3</v>
      </c>
      <c r="I60" s="27">
        <v>9</v>
      </c>
      <c r="J60" s="27">
        <v>10</v>
      </c>
      <c r="K60" s="27">
        <v>8</v>
      </c>
      <c r="L60" s="27">
        <v>25</v>
      </c>
      <c r="M60" s="27">
        <v>3</v>
      </c>
      <c r="N60" s="29">
        <v>2</v>
      </c>
      <c r="O60" s="29">
        <v>26</v>
      </c>
      <c r="P60" s="27">
        <v>24</v>
      </c>
      <c r="Q60" s="27">
        <v>27</v>
      </c>
      <c r="R60" s="27">
        <v>43</v>
      </c>
      <c r="S60" s="27">
        <v>24</v>
      </c>
      <c r="T60" s="27">
        <v>47</v>
      </c>
      <c r="U60" s="27">
        <v>31</v>
      </c>
      <c r="V60" s="84">
        <v>73</v>
      </c>
      <c r="W60" s="85">
        <v>224</v>
      </c>
      <c r="X60" s="86">
        <f t="shared" si="0"/>
        <v>297</v>
      </c>
      <c r="Y60" s="87">
        <v>303</v>
      </c>
    </row>
    <row r="61" spans="1:25" ht="23.25" hidden="1" x14ac:dyDescent="0.25">
      <c r="A61" s="99"/>
      <c r="B61" s="28" t="s">
        <v>78</v>
      </c>
      <c r="C61" s="100"/>
      <c r="D61" s="45">
        <v>2</v>
      </c>
      <c r="E61" s="30" t="s">
        <v>147</v>
      </c>
      <c r="F61" s="29">
        <v>8</v>
      </c>
      <c r="G61" s="29">
        <v>11</v>
      </c>
      <c r="H61" s="27">
        <v>7</v>
      </c>
      <c r="I61" s="27">
        <v>32</v>
      </c>
      <c r="J61" s="27">
        <v>11</v>
      </c>
      <c r="K61" s="27">
        <v>5</v>
      </c>
      <c r="L61" s="27">
        <v>7</v>
      </c>
      <c r="M61" s="27">
        <v>3</v>
      </c>
      <c r="N61" s="29">
        <v>3</v>
      </c>
      <c r="O61" s="29">
        <v>11</v>
      </c>
      <c r="P61" s="27">
        <v>28</v>
      </c>
      <c r="Q61" s="27">
        <v>27</v>
      </c>
      <c r="R61" s="27">
        <v>38</v>
      </c>
      <c r="S61" s="27">
        <v>37</v>
      </c>
      <c r="T61" s="27">
        <v>37</v>
      </c>
      <c r="U61" s="27">
        <v>21</v>
      </c>
      <c r="V61" s="84">
        <v>84</v>
      </c>
      <c r="W61" s="85">
        <v>202</v>
      </c>
      <c r="X61" s="86">
        <f t="shared" si="0"/>
        <v>286</v>
      </c>
      <c r="Y61" s="87">
        <v>292</v>
      </c>
    </row>
    <row r="62" spans="1:25" ht="23.25" hidden="1" x14ac:dyDescent="0.25">
      <c r="A62" s="99"/>
      <c r="B62" s="28" t="s">
        <v>79</v>
      </c>
      <c r="C62" s="100" t="s">
        <v>130</v>
      </c>
      <c r="D62" s="67">
        <v>1</v>
      </c>
      <c r="E62" s="30" t="s">
        <v>147</v>
      </c>
      <c r="F62" s="29">
        <v>4</v>
      </c>
      <c r="G62" s="29">
        <v>7</v>
      </c>
      <c r="H62" s="27">
        <v>14</v>
      </c>
      <c r="I62" s="27">
        <v>9</v>
      </c>
      <c r="J62" s="27">
        <v>6</v>
      </c>
      <c r="K62" s="27">
        <v>5</v>
      </c>
      <c r="L62" s="27">
        <v>2</v>
      </c>
      <c r="M62" s="27">
        <v>2</v>
      </c>
      <c r="N62" s="29">
        <v>6</v>
      </c>
      <c r="O62" s="29">
        <v>6</v>
      </c>
      <c r="P62" s="27">
        <v>10</v>
      </c>
      <c r="Q62" s="27">
        <v>14</v>
      </c>
      <c r="R62" s="27">
        <v>8</v>
      </c>
      <c r="S62" s="27">
        <v>13</v>
      </c>
      <c r="T62" s="27">
        <v>5</v>
      </c>
      <c r="U62" s="27">
        <v>5</v>
      </c>
      <c r="V62" s="84">
        <v>49</v>
      </c>
      <c r="W62" s="85">
        <v>67</v>
      </c>
      <c r="X62" s="86">
        <f t="shared" si="0"/>
        <v>116</v>
      </c>
      <c r="Y62" s="87">
        <v>118</v>
      </c>
    </row>
    <row r="63" spans="1:25" ht="23.25" hidden="1" x14ac:dyDescent="0.25">
      <c r="A63" s="99"/>
      <c r="B63" s="28" t="s">
        <v>80</v>
      </c>
      <c r="C63" s="100"/>
      <c r="D63" s="45">
        <v>2</v>
      </c>
      <c r="E63" s="30" t="s">
        <v>147</v>
      </c>
      <c r="F63" s="29">
        <v>2</v>
      </c>
      <c r="G63" s="29">
        <v>3</v>
      </c>
      <c r="H63" s="27">
        <v>3</v>
      </c>
      <c r="I63" s="27">
        <v>2</v>
      </c>
      <c r="J63" s="27">
        <v>7</v>
      </c>
      <c r="K63" s="27">
        <v>1</v>
      </c>
      <c r="L63" s="27">
        <v>2</v>
      </c>
      <c r="M63" s="27">
        <v>5</v>
      </c>
      <c r="N63" s="29">
        <v>16</v>
      </c>
      <c r="O63" s="29">
        <v>9</v>
      </c>
      <c r="P63" s="27">
        <v>12</v>
      </c>
      <c r="Q63" s="27">
        <v>17</v>
      </c>
      <c r="R63" s="27">
        <v>10</v>
      </c>
      <c r="S63" s="27">
        <v>11</v>
      </c>
      <c r="T63" s="27">
        <v>19</v>
      </c>
      <c r="U63" s="27">
        <v>10</v>
      </c>
      <c r="V63" s="84">
        <v>25</v>
      </c>
      <c r="W63" s="85">
        <v>104</v>
      </c>
      <c r="X63" s="86">
        <f t="shared" si="0"/>
        <v>129</v>
      </c>
      <c r="Y63" s="87">
        <v>132</v>
      </c>
    </row>
    <row r="64" spans="1:25" ht="23.25" hidden="1" x14ac:dyDescent="0.25">
      <c r="A64" s="99">
        <v>20</v>
      </c>
      <c r="B64" s="26" t="s">
        <v>82</v>
      </c>
      <c r="C64" s="100" t="s">
        <v>131</v>
      </c>
      <c r="D64" s="45">
        <v>1</v>
      </c>
      <c r="E64" s="30" t="s">
        <v>147</v>
      </c>
      <c r="F64" s="29">
        <v>1</v>
      </c>
      <c r="G64" s="29">
        <v>8</v>
      </c>
      <c r="H64" s="27">
        <v>1</v>
      </c>
      <c r="I64" s="27">
        <v>3</v>
      </c>
      <c r="J64" s="27">
        <v>5</v>
      </c>
      <c r="K64" s="27">
        <v>7</v>
      </c>
      <c r="L64" s="27">
        <v>2</v>
      </c>
      <c r="M64" s="27">
        <v>7</v>
      </c>
      <c r="N64" s="29">
        <v>11</v>
      </c>
      <c r="O64" s="29">
        <v>9</v>
      </c>
      <c r="P64" s="27">
        <v>15</v>
      </c>
      <c r="Q64" s="27">
        <v>11</v>
      </c>
      <c r="R64" s="27">
        <v>18</v>
      </c>
      <c r="S64" s="27">
        <v>45</v>
      </c>
      <c r="T64" s="27">
        <v>35</v>
      </c>
      <c r="U64" s="27">
        <v>18</v>
      </c>
      <c r="V64" s="84">
        <v>34</v>
      </c>
      <c r="W64" s="85">
        <v>162</v>
      </c>
      <c r="X64" s="86">
        <f t="shared" si="0"/>
        <v>196</v>
      </c>
      <c r="Y64" s="87">
        <v>200</v>
      </c>
    </row>
    <row r="65" spans="1:25" ht="23.25" hidden="1" x14ac:dyDescent="0.25">
      <c r="A65" s="99"/>
      <c r="B65" s="26" t="s">
        <v>83</v>
      </c>
      <c r="C65" s="100"/>
      <c r="D65" s="45">
        <v>2</v>
      </c>
      <c r="E65" s="30" t="s">
        <v>147</v>
      </c>
      <c r="F65" s="29">
        <v>5</v>
      </c>
      <c r="G65" s="29">
        <v>6</v>
      </c>
      <c r="H65" s="27">
        <v>12</v>
      </c>
      <c r="I65" s="27">
        <v>6</v>
      </c>
      <c r="J65" s="27">
        <v>6</v>
      </c>
      <c r="K65" s="27">
        <v>8</v>
      </c>
      <c r="L65" s="27">
        <v>4</v>
      </c>
      <c r="M65" s="27">
        <v>8</v>
      </c>
      <c r="N65" s="29">
        <v>2</v>
      </c>
      <c r="O65" s="29">
        <v>5</v>
      </c>
      <c r="P65" s="27">
        <v>4</v>
      </c>
      <c r="Q65" s="27">
        <v>13</v>
      </c>
      <c r="R65" s="27">
        <v>26</v>
      </c>
      <c r="S65" s="27">
        <v>34</v>
      </c>
      <c r="T65" s="27">
        <v>21</v>
      </c>
      <c r="U65" s="27">
        <v>10</v>
      </c>
      <c r="V65" s="84">
        <v>55</v>
      </c>
      <c r="W65" s="85">
        <v>115</v>
      </c>
      <c r="X65" s="86">
        <f t="shared" si="0"/>
        <v>170</v>
      </c>
      <c r="Y65" s="87">
        <v>173</v>
      </c>
    </row>
    <row r="66" spans="1:25" ht="23.25" hidden="1" x14ac:dyDescent="0.25">
      <c r="A66" s="99"/>
      <c r="B66" s="26" t="s">
        <v>84</v>
      </c>
      <c r="C66" s="100" t="s">
        <v>132</v>
      </c>
      <c r="D66" s="45">
        <v>1</v>
      </c>
      <c r="E66" s="30" t="s">
        <v>147</v>
      </c>
      <c r="F66" s="29">
        <v>9</v>
      </c>
      <c r="G66" s="29">
        <v>26</v>
      </c>
      <c r="H66" s="27">
        <v>22</v>
      </c>
      <c r="I66" s="27">
        <v>11</v>
      </c>
      <c r="J66" s="27">
        <v>14</v>
      </c>
      <c r="K66" s="27">
        <v>7</v>
      </c>
      <c r="L66" s="27">
        <v>18</v>
      </c>
      <c r="M66" s="27">
        <v>9</v>
      </c>
      <c r="N66" s="29">
        <v>9</v>
      </c>
      <c r="O66" s="29">
        <v>13</v>
      </c>
      <c r="P66" s="27">
        <v>14</v>
      </c>
      <c r="Q66" s="27">
        <v>13</v>
      </c>
      <c r="R66" s="27">
        <v>13</v>
      </c>
      <c r="S66" s="27">
        <v>29</v>
      </c>
      <c r="T66" s="27">
        <v>19</v>
      </c>
      <c r="U66" s="27">
        <v>8</v>
      </c>
      <c r="V66" s="84">
        <v>116</v>
      </c>
      <c r="W66" s="85">
        <v>118</v>
      </c>
      <c r="X66" s="86">
        <f t="shared" si="0"/>
        <v>234</v>
      </c>
      <c r="Y66" s="87">
        <v>239</v>
      </c>
    </row>
    <row r="67" spans="1:25" ht="23.25" hidden="1" x14ac:dyDescent="0.25">
      <c r="A67" s="99"/>
      <c r="B67" s="26" t="s">
        <v>85</v>
      </c>
      <c r="C67" s="100"/>
      <c r="D67" s="45">
        <v>2</v>
      </c>
      <c r="E67" s="30" t="s">
        <v>147</v>
      </c>
      <c r="F67" s="29">
        <v>19</v>
      </c>
      <c r="G67" s="29">
        <v>10</v>
      </c>
      <c r="H67" s="27">
        <v>4</v>
      </c>
      <c r="I67" s="27">
        <v>12</v>
      </c>
      <c r="J67" s="27">
        <v>6</v>
      </c>
      <c r="K67" s="27">
        <v>10</v>
      </c>
      <c r="L67" s="27">
        <v>20</v>
      </c>
      <c r="M67" s="27">
        <v>6</v>
      </c>
      <c r="N67" s="29">
        <v>8</v>
      </c>
      <c r="O67" s="29">
        <v>6</v>
      </c>
      <c r="P67" s="27">
        <v>7</v>
      </c>
      <c r="Q67" s="27">
        <v>6</v>
      </c>
      <c r="R67" s="27">
        <v>16</v>
      </c>
      <c r="S67" s="27">
        <v>4</v>
      </c>
      <c r="T67" s="27">
        <v>13</v>
      </c>
      <c r="U67" s="27">
        <v>7</v>
      </c>
      <c r="V67" s="84">
        <v>87</v>
      </c>
      <c r="W67" s="85">
        <v>67</v>
      </c>
      <c r="X67" s="86">
        <f t="shared" ref="X67:X83" si="1">V67+W67</f>
        <v>154</v>
      </c>
      <c r="Y67" s="87">
        <v>157</v>
      </c>
    </row>
    <row r="68" spans="1:25" ht="23.25" hidden="1" x14ac:dyDescent="0.25">
      <c r="A68" s="99">
        <v>21</v>
      </c>
      <c r="B68" s="26" t="s">
        <v>87</v>
      </c>
      <c r="C68" s="100" t="s">
        <v>133</v>
      </c>
      <c r="D68" s="45">
        <v>1</v>
      </c>
      <c r="E68" s="30" t="s">
        <v>147</v>
      </c>
      <c r="F68" s="29">
        <v>7</v>
      </c>
      <c r="G68" s="29">
        <v>16</v>
      </c>
      <c r="H68" s="27">
        <v>21</v>
      </c>
      <c r="I68" s="27">
        <v>13</v>
      </c>
      <c r="J68" s="27">
        <v>6</v>
      </c>
      <c r="K68" s="27">
        <v>11</v>
      </c>
      <c r="L68" s="27">
        <v>9</v>
      </c>
      <c r="M68" s="27">
        <v>30</v>
      </c>
      <c r="N68" s="29">
        <v>26</v>
      </c>
      <c r="O68" s="29">
        <v>26</v>
      </c>
      <c r="P68" s="27">
        <v>51</v>
      </c>
      <c r="Q68" s="27">
        <v>29</v>
      </c>
      <c r="R68" s="27">
        <v>29</v>
      </c>
      <c r="S68" s="27">
        <v>25</v>
      </c>
      <c r="T68" s="27">
        <v>19</v>
      </c>
      <c r="U68" s="27">
        <v>18</v>
      </c>
      <c r="V68" s="84">
        <v>113</v>
      </c>
      <c r="W68" s="85">
        <v>223</v>
      </c>
      <c r="X68" s="86">
        <f t="shared" si="1"/>
        <v>336</v>
      </c>
      <c r="Y68" s="87">
        <v>343</v>
      </c>
    </row>
    <row r="69" spans="1:25" ht="23.25" hidden="1" x14ac:dyDescent="0.25">
      <c r="A69" s="99"/>
      <c r="B69" s="26" t="s">
        <v>88</v>
      </c>
      <c r="C69" s="100"/>
      <c r="D69" s="45">
        <v>2</v>
      </c>
      <c r="E69" s="30" t="s">
        <v>147</v>
      </c>
      <c r="F69" s="29">
        <v>2</v>
      </c>
      <c r="G69" s="29">
        <v>4</v>
      </c>
      <c r="H69" s="27">
        <v>57</v>
      </c>
      <c r="I69" s="27">
        <v>15</v>
      </c>
      <c r="J69" s="27">
        <v>8</v>
      </c>
      <c r="K69" s="27">
        <v>1</v>
      </c>
      <c r="L69" s="27">
        <v>4</v>
      </c>
      <c r="M69" s="27">
        <v>3</v>
      </c>
      <c r="N69" s="29">
        <v>18</v>
      </c>
      <c r="O69" s="29">
        <v>7</v>
      </c>
      <c r="P69" s="27">
        <v>23</v>
      </c>
      <c r="Q69" s="27">
        <v>2</v>
      </c>
      <c r="R69" s="27">
        <v>18</v>
      </c>
      <c r="S69" s="27">
        <v>29</v>
      </c>
      <c r="T69" s="27">
        <v>13</v>
      </c>
      <c r="U69" s="27">
        <v>9</v>
      </c>
      <c r="V69" s="84">
        <v>94</v>
      </c>
      <c r="W69" s="85">
        <v>119</v>
      </c>
      <c r="X69" s="86">
        <f t="shared" si="1"/>
        <v>213</v>
      </c>
      <c r="Y69" s="87">
        <v>217</v>
      </c>
    </row>
    <row r="70" spans="1:25" ht="23.25" hidden="1" x14ac:dyDescent="0.25">
      <c r="A70" s="99"/>
      <c r="B70" s="26" t="s">
        <v>89</v>
      </c>
      <c r="C70" s="100" t="s">
        <v>134</v>
      </c>
      <c r="D70" s="45">
        <v>1</v>
      </c>
      <c r="E70" s="30" t="s">
        <v>147</v>
      </c>
      <c r="F70" s="29">
        <v>20</v>
      </c>
      <c r="G70" s="29">
        <v>36</v>
      </c>
      <c r="H70" s="27">
        <v>73</v>
      </c>
      <c r="I70" s="27">
        <v>46</v>
      </c>
      <c r="J70" s="27">
        <v>55</v>
      </c>
      <c r="K70" s="27">
        <v>41</v>
      </c>
      <c r="L70" s="27">
        <v>33</v>
      </c>
      <c r="M70" s="27">
        <v>26</v>
      </c>
      <c r="N70" s="68">
        <v>39</v>
      </c>
      <c r="O70" s="68">
        <v>69</v>
      </c>
      <c r="P70" s="69">
        <v>69</v>
      </c>
      <c r="Q70" s="69">
        <v>39</v>
      </c>
      <c r="R70" s="69">
        <v>43</v>
      </c>
      <c r="S70" s="69">
        <v>59</v>
      </c>
      <c r="T70" s="69">
        <v>34</v>
      </c>
      <c r="U70" s="69">
        <v>18</v>
      </c>
      <c r="V70" s="84">
        <v>330</v>
      </c>
      <c r="W70" s="85">
        <v>370</v>
      </c>
      <c r="X70" s="86">
        <f t="shared" si="1"/>
        <v>700</v>
      </c>
      <c r="Y70" s="87">
        <v>714</v>
      </c>
    </row>
    <row r="71" spans="1:25" ht="23.25" hidden="1" x14ac:dyDescent="0.25">
      <c r="A71" s="99"/>
      <c r="B71" s="26" t="s">
        <v>90</v>
      </c>
      <c r="C71" s="100"/>
      <c r="D71" s="45">
        <v>2</v>
      </c>
      <c r="E71" s="30" t="s">
        <v>147</v>
      </c>
      <c r="F71" s="29">
        <v>58</v>
      </c>
      <c r="G71" s="29">
        <v>79</v>
      </c>
      <c r="H71" s="27">
        <v>58</v>
      </c>
      <c r="I71" s="27">
        <v>60</v>
      </c>
      <c r="J71" s="27">
        <v>58</v>
      </c>
      <c r="K71" s="27">
        <v>54</v>
      </c>
      <c r="L71" s="27">
        <v>40</v>
      </c>
      <c r="M71" s="27">
        <v>66</v>
      </c>
      <c r="N71" s="68">
        <v>46</v>
      </c>
      <c r="O71" s="68">
        <v>29</v>
      </c>
      <c r="P71" s="69">
        <v>44</v>
      </c>
      <c r="Q71" s="69">
        <v>21</v>
      </c>
      <c r="R71" s="69">
        <v>29</v>
      </c>
      <c r="S71" s="69">
        <v>33</v>
      </c>
      <c r="T71" s="69">
        <v>14</v>
      </c>
      <c r="U71" s="69">
        <v>16</v>
      </c>
      <c r="V71" s="84">
        <v>473</v>
      </c>
      <c r="W71" s="85">
        <v>232</v>
      </c>
      <c r="X71" s="86">
        <f t="shared" si="1"/>
        <v>705</v>
      </c>
      <c r="Y71" s="87">
        <v>719</v>
      </c>
    </row>
    <row r="72" spans="1:25" ht="23.25" x14ac:dyDescent="0.25">
      <c r="A72" s="99">
        <v>22</v>
      </c>
      <c r="B72" s="28" t="s">
        <v>92</v>
      </c>
      <c r="C72" s="100" t="s">
        <v>135</v>
      </c>
      <c r="D72" s="67">
        <v>1</v>
      </c>
      <c r="E72" s="30" t="s">
        <v>147</v>
      </c>
      <c r="F72" s="29">
        <v>11</v>
      </c>
      <c r="G72" s="29">
        <v>42</v>
      </c>
      <c r="H72" s="27">
        <v>97</v>
      </c>
      <c r="I72" s="27">
        <v>227</v>
      </c>
      <c r="J72" s="27">
        <v>334</v>
      </c>
      <c r="K72" s="27">
        <v>342</v>
      </c>
      <c r="L72" s="27">
        <v>395</v>
      </c>
      <c r="M72" s="27">
        <v>277</v>
      </c>
      <c r="N72" s="68">
        <v>280</v>
      </c>
      <c r="O72" s="68">
        <v>540</v>
      </c>
      <c r="P72" s="69">
        <v>445</v>
      </c>
      <c r="Q72" s="69">
        <v>345</v>
      </c>
      <c r="R72" s="69">
        <v>210</v>
      </c>
      <c r="S72" s="69">
        <v>110</v>
      </c>
      <c r="T72" s="69">
        <v>90</v>
      </c>
      <c r="U72" s="69">
        <v>60</v>
      </c>
      <c r="V72" s="84">
        <v>1725</v>
      </c>
      <c r="W72" s="85">
        <v>2080</v>
      </c>
      <c r="X72" s="86">
        <f t="shared" si="1"/>
        <v>3805</v>
      </c>
      <c r="Y72" s="87">
        <v>3883</v>
      </c>
    </row>
    <row r="73" spans="1:25" ht="23.25" x14ac:dyDescent="0.25">
      <c r="A73" s="99"/>
      <c r="B73" s="28" t="s">
        <v>93</v>
      </c>
      <c r="C73" s="100"/>
      <c r="D73" s="45">
        <v>2</v>
      </c>
      <c r="E73" s="30" t="s">
        <v>147</v>
      </c>
      <c r="F73" s="29">
        <v>17</v>
      </c>
      <c r="G73" s="29">
        <v>32</v>
      </c>
      <c r="H73" s="27">
        <v>96</v>
      </c>
      <c r="I73" s="27">
        <v>194</v>
      </c>
      <c r="J73" s="27">
        <v>360</v>
      </c>
      <c r="K73" s="27">
        <v>451</v>
      </c>
      <c r="L73" s="27">
        <v>453</v>
      </c>
      <c r="M73" s="27">
        <v>323</v>
      </c>
      <c r="N73" s="68">
        <v>310</v>
      </c>
      <c r="O73" s="68">
        <v>540</v>
      </c>
      <c r="P73" s="69">
        <v>480</v>
      </c>
      <c r="Q73" s="69">
        <v>320</v>
      </c>
      <c r="R73" s="69">
        <v>290</v>
      </c>
      <c r="S73" s="69">
        <v>145</v>
      </c>
      <c r="T73" s="69">
        <v>95</v>
      </c>
      <c r="U73" s="69">
        <v>60</v>
      </c>
      <c r="V73" s="84">
        <v>1926</v>
      </c>
      <c r="W73" s="85">
        <v>2240</v>
      </c>
      <c r="X73" s="86">
        <f t="shared" si="1"/>
        <v>4166</v>
      </c>
      <c r="Y73" s="87">
        <v>4251</v>
      </c>
    </row>
    <row r="74" spans="1:25" ht="23.25" x14ac:dyDescent="0.25">
      <c r="A74" s="99"/>
      <c r="B74" s="28" t="s">
        <v>94</v>
      </c>
      <c r="C74" s="100" t="s">
        <v>136</v>
      </c>
      <c r="D74" s="45">
        <v>1</v>
      </c>
      <c r="E74" s="30" t="s">
        <v>147</v>
      </c>
      <c r="F74" s="29">
        <v>5</v>
      </c>
      <c r="G74" s="29">
        <v>23</v>
      </c>
      <c r="H74" s="27">
        <v>42</v>
      </c>
      <c r="I74" s="27">
        <v>63</v>
      </c>
      <c r="J74" s="27">
        <v>124</v>
      </c>
      <c r="K74" s="27">
        <v>135</v>
      </c>
      <c r="L74" s="27">
        <v>159</v>
      </c>
      <c r="M74" s="27">
        <v>102</v>
      </c>
      <c r="N74" s="68">
        <v>133</v>
      </c>
      <c r="O74" s="68">
        <v>173</v>
      </c>
      <c r="P74" s="69">
        <v>160</v>
      </c>
      <c r="Q74" s="69">
        <v>105</v>
      </c>
      <c r="R74" s="69">
        <v>95</v>
      </c>
      <c r="S74" s="69">
        <v>40</v>
      </c>
      <c r="T74" s="69">
        <v>20</v>
      </c>
      <c r="U74" s="69">
        <v>6</v>
      </c>
      <c r="V74" s="84">
        <v>653</v>
      </c>
      <c r="W74" s="85">
        <v>732</v>
      </c>
      <c r="X74" s="86">
        <f t="shared" si="1"/>
        <v>1385</v>
      </c>
      <c r="Y74" s="87">
        <v>1413</v>
      </c>
    </row>
    <row r="75" spans="1:25" ht="23.25" x14ac:dyDescent="0.25">
      <c r="A75" s="99"/>
      <c r="B75" s="28" t="s">
        <v>95</v>
      </c>
      <c r="C75" s="100"/>
      <c r="D75" s="45">
        <v>2</v>
      </c>
      <c r="E75" s="30" t="s">
        <v>147</v>
      </c>
      <c r="F75" s="29">
        <v>7</v>
      </c>
      <c r="G75" s="29">
        <v>33</v>
      </c>
      <c r="H75" s="27">
        <v>32</v>
      </c>
      <c r="I75" s="27">
        <v>65</v>
      </c>
      <c r="J75" s="27">
        <v>108</v>
      </c>
      <c r="K75" s="27">
        <v>129</v>
      </c>
      <c r="L75" s="27">
        <v>145</v>
      </c>
      <c r="M75" s="27">
        <v>78</v>
      </c>
      <c r="N75" s="68">
        <v>170</v>
      </c>
      <c r="O75" s="68">
        <v>160</v>
      </c>
      <c r="P75" s="69">
        <v>180</v>
      </c>
      <c r="Q75" s="69">
        <v>115</v>
      </c>
      <c r="R75" s="69">
        <v>95</v>
      </c>
      <c r="S75" s="69">
        <v>35</v>
      </c>
      <c r="T75" s="69">
        <v>1</v>
      </c>
      <c r="U75" s="69">
        <v>3</v>
      </c>
      <c r="V75" s="84">
        <v>597</v>
      </c>
      <c r="W75" s="85">
        <v>759</v>
      </c>
      <c r="X75" s="86">
        <f t="shared" si="1"/>
        <v>1356</v>
      </c>
      <c r="Y75" s="87">
        <v>1384</v>
      </c>
    </row>
    <row r="76" spans="1:25" ht="23.25" x14ac:dyDescent="0.25">
      <c r="A76" s="99">
        <v>23</v>
      </c>
      <c r="B76" s="28" t="s">
        <v>97</v>
      </c>
      <c r="C76" s="100" t="s">
        <v>137</v>
      </c>
      <c r="D76" s="45">
        <v>1</v>
      </c>
      <c r="E76" s="30" t="s">
        <v>147</v>
      </c>
      <c r="F76" s="29">
        <v>18</v>
      </c>
      <c r="G76" s="29">
        <v>42</v>
      </c>
      <c r="H76" s="27">
        <v>65</v>
      </c>
      <c r="I76" s="27">
        <v>146</v>
      </c>
      <c r="J76" s="27">
        <v>107</v>
      </c>
      <c r="K76" s="27">
        <v>139</v>
      </c>
      <c r="L76" s="27">
        <v>273</v>
      </c>
      <c r="M76" s="27">
        <v>111</v>
      </c>
      <c r="N76" s="68">
        <v>150</v>
      </c>
      <c r="O76" s="68">
        <v>118</v>
      </c>
      <c r="P76" s="69">
        <v>107</v>
      </c>
      <c r="Q76" s="69">
        <v>103</v>
      </c>
      <c r="R76" s="69">
        <v>82</v>
      </c>
      <c r="S76" s="69">
        <v>41</v>
      </c>
      <c r="T76" s="69">
        <v>21</v>
      </c>
      <c r="U76" s="69">
        <v>6</v>
      </c>
      <c r="V76" s="84">
        <v>901</v>
      </c>
      <c r="W76" s="85">
        <v>628</v>
      </c>
      <c r="X76" s="86">
        <f t="shared" si="1"/>
        <v>1529</v>
      </c>
      <c r="Y76" s="87">
        <v>1560</v>
      </c>
    </row>
    <row r="77" spans="1:25" ht="23.25" x14ac:dyDescent="0.25">
      <c r="A77" s="99"/>
      <c r="B77" s="28" t="s">
        <v>98</v>
      </c>
      <c r="C77" s="100"/>
      <c r="D77" s="45">
        <v>2</v>
      </c>
      <c r="E77" s="30" t="s">
        <v>147</v>
      </c>
      <c r="F77" s="29">
        <v>25</v>
      </c>
      <c r="G77" s="29">
        <v>51</v>
      </c>
      <c r="H77" s="27">
        <v>222</v>
      </c>
      <c r="I77" s="27">
        <v>109</v>
      </c>
      <c r="J77" s="27">
        <v>71</v>
      </c>
      <c r="K77" s="27">
        <v>97</v>
      </c>
      <c r="L77" s="27">
        <v>87</v>
      </c>
      <c r="M77" s="27">
        <v>99</v>
      </c>
      <c r="N77" s="68">
        <v>68</v>
      </c>
      <c r="O77" s="68">
        <v>94</v>
      </c>
      <c r="P77" s="69">
        <v>78</v>
      </c>
      <c r="Q77" s="69">
        <v>71</v>
      </c>
      <c r="R77" s="69">
        <v>73</v>
      </c>
      <c r="S77" s="69">
        <v>22</v>
      </c>
      <c r="T77" s="69">
        <v>23</v>
      </c>
      <c r="U77" s="69">
        <v>15</v>
      </c>
      <c r="V77" s="84">
        <v>761</v>
      </c>
      <c r="W77" s="85">
        <v>444</v>
      </c>
      <c r="X77" s="86">
        <f t="shared" si="1"/>
        <v>1205</v>
      </c>
      <c r="Y77" s="87">
        <v>1230</v>
      </c>
    </row>
    <row r="78" spans="1:25" ht="23.25" x14ac:dyDescent="0.25">
      <c r="A78" s="99"/>
      <c r="B78" s="28" t="s">
        <v>99</v>
      </c>
      <c r="C78" s="100" t="s">
        <v>138</v>
      </c>
      <c r="D78" s="45">
        <v>1</v>
      </c>
      <c r="E78" s="30" t="s">
        <v>147</v>
      </c>
      <c r="F78" s="29">
        <v>17</v>
      </c>
      <c r="G78" s="29">
        <v>46</v>
      </c>
      <c r="H78" s="27">
        <v>178</v>
      </c>
      <c r="I78" s="27">
        <v>87</v>
      </c>
      <c r="J78" s="27">
        <v>58</v>
      </c>
      <c r="K78" s="27">
        <v>72</v>
      </c>
      <c r="L78" s="27">
        <v>129</v>
      </c>
      <c r="M78" s="27">
        <v>186</v>
      </c>
      <c r="N78" s="29">
        <v>95</v>
      </c>
      <c r="O78" s="29">
        <v>269</v>
      </c>
      <c r="P78" s="27">
        <v>140</v>
      </c>
      <c r="Q78" s="27">
        <v>95</v>
      </c>
      <c r="R78" s="27">
        <v>60</v>
      </c>
      <c r="S78" s="27">
        <v>49</v>
      </c>
      <c r="T78" s="27">
        <v>48</v>
      </c>
      <c r="U78" s="27">
        <v>26</v>
      </c>
      <c r="V78" s="84">
        <v>773</v>
      </c>
      <c r="W78" s="85">
        <v>782</v>
      </c>
      <c r="X78" s="86">
        <f t="shared" si="1"/>
        <v>1555</v>
      </c>
      <c r="Y78" s="87">
        <v>1587</v>
      </c>
    </row>
    <row r="79" spans="1:25" ht="23.25" x14ac:dyDescent="0.25">
      <c r="A79" s="99"/>
      <c r="B79" s="28" t="s">
        <v>100</v>
      </c>
      <c r="C79" s="100"/>
      <c r="D79" s="45">
        <v>2</v>
      </c>
      <c r="E79" s="30" t="s">
        <v>147</v>
      </c>
      <c r="F79" s="29">
        <v>13</v>
      </c>
      <c r="G79" s="29">
        <v>36</v>
      </c>
      <c r="H79" s="27">
        <v>63</v>
      </c>
      <c r="I79" s="27">
        <v>92</v>
      </c>
      <c r="J79" s="27">
        <v>62</v>
      </c>
      <c r="K79" s="27">
        <v>103</v>
      </c>
      <c r="L79" s="27">
        <v>116</v>
      </c>
      <c r="M79" s="27">
        <v>52</v>
      </c>
      <c r="N79" s="29">
        <v>65</v>
      </c>
      <c r="O79" s="29">
        <v>57</v>
      </c>
      <c r="P79" s="27">
        <v>70</v>
      </c>
      <c r="Q79" s="27">
        <v>115</v>
      </c>
      <c r="R79" s="27">
        <v>55</v>
      </c>
      <c r="S79" s="27">
        <v>32</v>
      </c>
      <c r="T79" s="27">
        <v>37</v>
      </c>
      <c r="U79" s="27">
        <v>22</v>
      </c>
      <c r="V79" s="84">
        <v>537</v>
      </c>
      <c r="W79" s="85">
        <v>453</v>
      </c>
      <c r="X79" s="86">
        <f t="shared" si="1"/>
        <v>990</v>
      </c>
      <c r="Y79" s="87">
        <v>1010</v>
      </c>
    </row>
    <row r="80" spans="1:25" ht="23.25" x14ac:dyDescent="0.25">
      <c r="A80" s="99">
        <v>24</v>
      </c>
      <c r="B80" s="26" t="s">
        <v>102</v>
      </c>
      <c r="C80" s="100" t="s">
        <v>139</v>
      </c>
      <c r="D80" s="45">
        <v>1</v>
      </c>
      <c r="E80" s="30" t="s">
        <v>147</v>
      </c>
      <c r="F80" s="29">
        <v>4</v>
      </c>
      <c r="G80" s="29">
        <v>4</v>
      </c>
      <c r="H80" s="27">
        <v>12</v>
      </c>
      <c r="I80" s="27">
        <v>10</v>
      </c>
      <c r="J80" s="27">
        <v>9</v>
      </c>
      <c r="K80" s="27">
        <v>5</v>
      </c>
      <c r="L80" s="27">
        <v>7</v>
      </c>
      <c r="M80" s="27">
        <v>9</v>
      </c>
      <c r="N80" s="29">
        <v>3</v>
      </c>
      <c r="O80" s="29">
        <v>9</v>
      </c>
      <c r="P80" s="27">
        <v>13</v>
      </c>
      <c r="Q80" s="27">
        <v>4</v>
      </c>
      <c r="R80" s="27">
        <v>17</v>
      </c>
      <c r="S80" s="27">
        <v>19</v>
      </c>
      <c r="T80" s="27">
        <v>2</v>
      </c>
      <c r="U80" s="27">
        <v>4</v>
      </c>
      <c r="V80" s="84">
        <v>60</v>
      </c>
      <c r="W80" s="85">
        <v>71</v>
      </c>
      <c r="X80" s="86">
        <f t="shared" si="1"/>
        <v>131</v>
      </c>
      <c r="Y80" s="87">
        <v>134</v>
      </c>
    </row>
    <row r="81" spans="1:25" ht="23.25" x14ac:dyDescent="0.25">
      <c r="A81" s="99"/>
      <c r="B81" s="26" t="s">
        <v>103</v>
      </c>
      <c r="C81" s="100"/>
      <c r="D81" s="45">
        <v>2</v>
      </c>
      <c r="E81" s="30" t="s">
        <v>147</v>
      </c>
      <c r="F81" s="29">
        <v>2</v>
      </c>
      <c r="G81" s="29">
        <v>3</v>
      </c>
      <c r="H81" s="27">
        <v>3</v>
      </c>
      <c r="I81" s="27">
        <v>1</v>
      </c>
      <c r="J81" s="27">
        <v>2</v>
      </c>
      <c r="K81" s="27">
        <v>5</v>
      </c>
      <c r="L81" s="27">
        <v>4</v>
      </c>
      <c r="M81" s="27">
        <v>3</v>
      </c>
      <c r="N81" s="29">
        <v>5</v>
      </c>
      <c r="O81" s="29">
        <v>7</v>
      </c>
      <c r="P81" s="27">
        <v>8</v>
      </c>
      <c r="Q81" s="27">
        <v>8</v>
      </c>
      <c r="R81" s="27">
        <v>23</v>
      </c>
      <c r="S81" s="27">
        <v>21</v>
      </c>
      <c r="T81" s="27">
        <v>7</v>
      </c>
      <c r="U81" s="27">
        <v>7</v>
      </c>
      <c r="V81" s="84">
        <v>23</v>
      </c>
      <c r="W81" s="85">
        <v>86</v>
      </c>
      <c r="X81" s="86">
        <f t="shared" si="1"/>
        <v>109</v>
      </c>
      <c r="Y81" s="87">
        <v>111</v>
      </c>
    </row>
    <row r="82" spans="1:25" ht="23.25" x14ac:dyDescent="0.25">
      <c r="A82" s="99"/>
      <c r="B82" s="26" t="s">
        <v>104</v>
      </c>
      <c r="C82" s="100" t="s">
        <v>140</v>
      </c>
      <c r="D82" s="45">
        <v>1</v>
      </c>
      <c r="E82" s="30" t="s">
        <v>147</v>
      </c>
      <c r="F82" s="29">
        <v>6</v>
      </c>
      <c r="G82" s="29">
        <v>0</v>
      </c>
      <c r="H82" s="27">
        <v>3</v>
      </c>
      <c r="I82" s="27">
        <v>0</v>
      </c>
      <c r="J82" s="27">
        <v>1</v>
      </c>
      <c r="K82" s="27">
        <v>6</v>
      </c>
      <c r="L82" s="27">
        <v>5</v>
      </c>
      <c r="M82" s="27">
        <v>4</v>
      </c>
      <c r="N82" s="29">
        <v>10</v>
      </c>
      <c r="O82" s="29">
        <v>10</v>
      </c>
      <c r="P82" s="27">
        <v>25</v>
      </c>
      <c r="Q82" s="27">
        <v>12</v>
      </c>
      <c r="R82" s="27">
        <v>17</v>
      </c>
      <c r="S82" s="27">
        <v>18</v>
      </c>
      <c r="T82" s="27">
        <v>2</v>
      </c>
      <c r="U82" s="27">
        <v>3</v>
      </c>
      <c r="V82" s="84">
        <v>25</v>
      </c>
      <c r="W82" s="85">
        <v>97</v>
      </c>
      <c r="X82" s="86">
        <f t="shared" si="1"/>
        <v>122</v>
      </c>
      <c r="Y82" s="87">
        <v>124</v>
      </c>
    </row>
    <row r="83" spans="1:25" ht="23.25" x14ac:dyDescent="0.25">
      <c r="A83" s="99"/>
      <c r="B83" s="26" t="s">
        <v>105</v>
      </c>
      <c r="C83" s="100"/>
      <c r="D83" s="45">
        <v>2</v>
      </c>
      <c r="E83" s="30" t="s">
        <v>147</v>
      </c>
      <c r="F83" s="29">
        <v>0</v>
      </c>
      <c r="G83" s="29">
        <v>1</v>
      </c>
      <c r="H83" s="27">
        <v>2</v>
      </c>
      <c r="I83" s="27">
        <v>5</v>
      </c>
      <c r="J83" s="27">
        <v>3</v>
      </c>
      <c r="K83" s="27">
        <v>3</v>
      </c>
      <c r="L83" s="27">
        <v>6</v>
      </c>
      <c r="M83" s="27">
        <v>6</v>
      </c>
      <c r="N83" s="29">
        <v>4</v>
      </c>
      <c r="O83" s="29">
        <v>11</v>
      </c>
      <c r="P83" s="27">
        <v>8</v>
      </c>
      <c r="Q83" s="27">
        <v>15</v>
      </c>
      <c r="R83" s="27">
        <v>9</v>
      </c>
      <c r="S83" s="27">
        <v>11</v>
      </c>
      <c r="T83" s="27">
        <v>4</v>
      </c>
      <c r="U83" s="27">
        <v>7</v>
      </c>
      <c r="V83" s="84">
        <v>26</v>
      </c>
      <c r="W83" s="85">
        <v>69</v>
      </c>
      <c r="X83" s="86">
        <f t="shared" si="1"/>
        <v>95</v>
      </c>
      <c r="Y83" s="87">
        <v>97</v>
      </c>
    </row>
  </sheetData>
  <mergeCells count="65">
    <mergeCell ref="A80:A83"/>
    <mergeCell ref="C80:C81"/>
    <mergeCell ref="C82:C83"/>
    <mergeCell ref="A72:A75"/>
    <mergeCell ref="C72:C73"/>
    <mergeCell ref="C74:C75"/>
    <mergeCell ref="A76:A79"/>
    <mergeCell ref="C76:C77"/>
    <mergeCell ref="C78:C79"/>
    <mergeCell ref="A64:A67"/>
    <mergeCell ref="C64:C65"/>
    <mergeCell ref="C66:C67"/>
    <mergeCell ref="A68:A71"/>
    <mergeCell ref="C68:C69"/>
    <mergeCell ref="C70:C71"/>
    <mergeCell ref="A56:A59"/>
    <mergeCell ref="C56:C57"/>
    <mergeCell ref="C58:C59"/>
    <mergeCell ref="A60:A63"/>
    <mergeCell ref="C60:C61"/>
    <mergeCell ref="C62:C63"/>
    <mergeCell ref="A54:A55"/>
    <mergeCell ref="C54:C55"/>
    <mergeCell ref="A40:A43"/>
    <mergeCell ref="C40:C41"/>
    <mergeCell ref="C42:C43"/>
    <mergeCell ref="A44:A47"/>
    <mergeCell ref="C44:C45"/>
    <mergeCell ref="C46:C47"/>
    <mergeCell ref="A48:A51"/>
    <mergeCell ref="C48:C49"/>
    <mergeCell ref="C50:C51"/>
    <mergeCell ref="A52:A53"/>
    <mergeCell ref="C52:C53"/>
    <mergeCell ref="A38:A39"/>
    <mergeCell ref="C38:C39"/>
    <mergeCell ref="A22:A25"/>
    <mergeCell ref="C22:C23"/>
    <mergeCell ref="C24:C25"/>
    <mergeCell ref="A26:A27"/>
    <mergeCell ref="C26:C27"/>
    <mergeCell ref="A28:A31"/>
    <mergeCell ref="C28:C29"/>
    <mergeCell ref="C30:C31"/>
    <mergeCell ref="A32:A35"/>
    <mergeCell ref="C32:C33"/>
    <mergeCell ref="C34:C35"/>
    <mergeCell ref="A36:A37"/>
    <mergeCell ref="C36:C37"/>
    <mergeCell ref="A18:A21"/>
    <mergeCell ref="C18:C19"/>
    <mergeCell ref="C20:C21"/>
    <mergeCell ref="A2:A5"/>
    <mergeCell ref="C2:C3"/>
    <mergeCell ref="C4:C5"/>
    <mergeCell ref="A6:A7"/>
    <mergeCell ref="C6:C7"/>
    <mergeCell ref="A8:A11"/>
    <mergeCell ref="C8:C9"/>
    <mergeCell ref="C10:C11"/>
    <mergeCell ref="A12:A13"/>
    <mergeCell ref="C12:C13"/>
    <mergeCell ref="A14:A17"/>
    <mergeCell ref="C14:C15"/>
    <mergeCell ref="C16:C17"/>
  </mergeCells>
  <conditionalFormatting sqref="F2:U83">
    <cfRule type="colorScale" priority="2">
      <colorScale>
        <cfvo type="min"/>
        <cfvo type="max"/>
        <color rgb="FFFCFCFF"/>
        <color rgb="FF63BE7B"/>
      </colorScale>
    </cfRule>
  </conditionalFormatting>
  <conditionalFormatting sqref="Y1:Y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A9972A-81A2-4C10-A3CE-3F79CF6251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2a9875-b136-479e-9b95-37801aef0326"/>
    <ds:schemaRef ds:uri="9d911688-5e0d-4a3c-b532-0d6968e058b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E57A76-28FC-4EDF-AE54-70F1727670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BC5816-6C96-4A40-AA7F-EABDE2EA629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PŘEHLED LOKALIT</vt:lpstr>
      <vt:lpstr>DATA 5-13h</vt:lpstr>
      <vt:lpstr>DATA 13-21h</vt:lpstr>
      <vt:lpstr>SOUHRN CELKEM</vt:lpstr>
      <vt:lpstr>SOUHRN CYKLO</vt:lpstr>
      <vt:lpstr>SOUHRN PĚŠÍ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Krátký</dc:creator>
  <cp:lastModifiedBy>Daniel Szabó</cp:lastModifiedBy>
  <dcterms:created xsi:type="dcterms:W3CDTF">2021-06-08T22:04:11Z</dcterms:created>
  <dcterms:modified xsi:type="dcterms:W3CDTF">2021-10-25T09:23:36Z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